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X:\03_業務システムチーム\10_業務システム\50_統合型地理情報システム\00_システム構築\06_R02再構築\03_開発\☆☆R3用資料☆☆\06_提案書作成要領\"/>
    </mc:Choice>
  </mc:AlternateContent>
  <bookViews>
    <workbookView xWindow="0" yWindow="0" windowWidth="28800" windowHeight="12600" tabRatio="871"/>
  </bookViews>
  <sheets>
    <sheet name="機能証明一覧" sheetId="36" r:id="rId1"/>
    <sheet name="全庁共有GIS" sheetId="37" r:id="rId2"/>
    <sheet name="サブシステム共通機能" sheetId="38" r:id="rId3"/>
    <sheet name="サブシステム建築確認申請道路" sheetId="39" r:id="rId4"/>
    <sheet name="サブシステム埋蔵文化財情報管理" sheetId="40" r:id="rId5"/>
    <sheet name="サブシステム法定外公共物管理" sheetId="41" r:id="rId6"/>
    <sheet name="メタデータ公開機能" sheetId="42" r:id="rId7"/>
    <sheet name="高機能汎用GIS" sheetId="43" r:id="rId8"/>
    <sheet name="公開GIS" sheetId="44" r:id="rId9"/>
    <sheet name="管理機能" sheetId="28" r:id="rId10"/>
  </sheets>
  <definedNames>
    <definedName name="_xlnm._FilterDatabase" localSheetId="2" hidden="1">サブシステム共通機能!$A$1:$O$40</definedName>
    <definedName name="_xlnm._FilterDatabase" localSheetId="3" hidden="1">サブシステム建築確認申請道路!$A$1:$O$63</definedName>
    <definedName name="_xlnm._FilterDatabase" localSheetId="5" hidden="1">サブシステム法定外公共物管理!$A$1:$O$56</definedName>
    <definedName name="_xlnm._FilterDatabase" localSheetId="4" hidden="1">サブシステム埋蔵文化財情報管理!$A$1:$O$65</definedName>
    <definedName name="_xlnm._FilterDatabase" localSheetId="6" hidden="1">メタデータ公開機能!$A$1:$O$9</definedName>
    <definedName name="_xlnm._FilterDatabase" localSheetId="9" hidden="1">管理機能!$A$1:$O$35</definedName>
    <definedName name="_xlnm._FilterDatabase" localSheetId="8" hidden="1">公開GIS!$A$1:$O$60</definedName>
    <definedName name="_xlnm._FilterDatabase" localSheetId="7" hidden="1">高機能汎用GIS!$A$1:$O$170</definedName>
    <definedName name="_xlnm._FilterDatabase" localSheetId="1" hidden="1">全庁共有GIS!$A$1:$O$222</definedName>
    <definedName name="_xlnm.Print_Area" localSheetId="2">サブシステム共通機能!$A$4:$G$40</definedName>
    <definedName name="_xlnm.Print_Area" localSheetId="3">サブシステム建築確認申請道路!$A$4:$G$63</definedName>
    <definedName name="_xlnm.Print_Area" localSheetId="5">サブシステム法定外公共物管理!$A$4:$G$56</definedName>
    <definedName name="_xlnm.Print_Area" localSheetId="4">サブシステム埋蔵文化財情報管理!$A$4:$G$65</definedName>
    <definedName name="_xlnm.Print_Area" localSheetId="6">メタデータ公開機能!$A$4:$G$9</definedName>
    <definedName name="_xlnm.Print_Area" localSheetId="9">管理機能!$A$4:$G$35</definedName>
    <definedName name="_xlnm.Print_Area" localSheetId="0">機能証明一覧!$A$1:$F$21</definedName>
    <definedName name="_xlnm.Print_Area" localSheetId="8">公開GIS!$A$4:$G$60</definedName>
    <definedName name="_xlnm.Print_Area" localSheetId="7">高機能汎用GIS!$A$4:$G$170</definedName>
    <definedName name="_xlnm.Print_Area" localSheetId="1">全庁共有GIS!$A$4:$G$222</definedName>
    <definedName name="_xlnm.Print_Titles" localSheetId="2">サブシステム共通機能!$1:$1</definedName>
    <definedName name="_xlnm.Print_Titles" localSheetId="3">サブシステム建築確認申請道路!$1:$1</definedName>
    <definedName name="_xlnm.Print_Titles" localSheetId="5">サブシステム法定外公共物管理!$1:$1</definedName>
    <definedName name="_xlnm.Print_Titles" localSheetId="4">サブシステム埋蔵文化財情報管理!$1:$1</definedName>
    <definedName name="_xlnm.Print_Titles" localSheetId="6">メタデータ公開機能!$1:$1</definedName>
    <definedName name="_xlnm.Print_Titles" localSheetId="9">管理機能!$1:$1</definedName>
    <definedName name="_xlnm.Print_Titles" localSheetId="8">公開GIS!$1:$1</definedName>
    <definedName name="_xlnm.Print_Titles" localSheetId="7">高機能汎用GIS!$1:$1</definedName>
    <definedName name="_xlnm.Print_Titles" localSheetId="1">全庁共有GIS!$1:$1</definedName>
  </definedNames>
  <calcPr calcId="152511"/>
</workbook>
</file>

<file path=xl/calcChain.xml><?xml version="1.0" encoding="utf-8"?>
<calcChain xmlns="http://schemas.openxmlformats.org/spreadsheetml/2006/main">
  <c r="D5" i="36" l="1"/>
  <c r="D21" i="36"/>
  <c r="F19" i="36"/>
  <c r="E19" i="36"/>
  <c r="D19" i="36"/>
  <c r="F17" i="36"/>
  <c r="E17" i="36"/>
  <c r="D17" i="36"/>
  <c r="F13" i="36"/>
  <c r="E13" i="36"/>
  <c r="D13" i="36"/>
  <c r="F11" i="36"/>
  <c r="E11" i="36"/>
  <c r="D11" i="36"/>
  <c r="F9" i="36"/>
  <c r="E9" i="36"/>
  <c r="D9" i="36"/>
  <c r="F7" i="36"/>
  <c r="E7" i="36"/>
  <c r="D7" i="36"/>
  <c r="D20" i="36"/>
  <c r="F18" i="36"/>
  <c r="E18" i="36"/>
  <c r="D18" i="36"/>
  <c r="F16" i="36"/>
  <c r="E16" i="36"/>
  <c r="D16" i="36"/>
  <c r="F12" i="36"/>
  <c r="E12" i="36"/>
  <c r="D12" i="36"/>
  <c r="F10" i="36"/>
  <c r="E10" i="36"/>
  <c r="D10" i="36"/>
  <c r="F8" i="36"/>
  <c r="E8" i="36"/>
  <c r="D8" i="36"/>
  <c r="F6" i="36"/>
  <c r="E6" i="36"/>
  <c r="D6" i="36"/>
  <c r="G2" i="44"/>
  <c r="G3" i="44" s="1"/>
  <c r="F2" i="44"/>
  <c r="F3" i="44" s="1"/>
  <c r="E2" i="44"/>
  <c r="E3" i="44" s="1"/>
  <c r="G2" i="43"/>
  <c r="G3" i="43" s="1"/>
  <c r="F2" i="43"/>
  <c r="F3" i="43" s="1"/>
  <c r="E2" i="43"/>
  <c r="E3" i="43" s="1"/>
  <c r="G2" i="42"/>
  <c r="G3" i="42" s="1"/>
  <c r="F15" i="36" s="1"/>
  <c r="F2" i="42"/>
  <c r="F3" i="42" s="1"/>
  <c r="E15" i="36" s="1"/>
  <c r="E2" i="42"/>
  <c r="E3" i="42" s="1"/>
  <c r="D15" i="36" s="1"/>
  <c r="G2" i="41"/>
  <c r="G3" i="41" s="1"/>
  <c r="F2" i="41"/>
  <c r="F3" i="41" s="1"/>
  <c r="E2" i="41"/>
  <c r="E3" i="41" s="1"/>
  <c r="G2" i="40"/>
  <c r="G3" i="40" s="1"/>
  <c r="F2" i="40"/>
  <c r="F3" i="40" s="1"/>
  <c r="E2" i="40"/>
  <c r="E3" i="40" s="1"/>
  <c r="G2" i="39"/>
  <c r="G3" i="39" s="1"/>
  <c r="F2" i="39"/>
  <c r="F3" i="39" s="1"/>
  <c r="E2" i="39"/>
  <c r="E3" i="39" s="1"/>
  <c r="G2" i="38"/>
  <c r="G3" i="38" s="1"/>
  <c r="F2" i="38"/>
  <c r="F3" i="38" s="1"/>
  <c r="E2" i="38"/>
  <c r="E3" i="38" s="1"/>
  <c r="G4" i="36"/>
  <c r="F5" i="36"/>
  <c r="E5" i="36"/>
  <c r="F4" i="36"/>
  <c r="E4" i="36"/>
  <c r="D4" i="36"/>
  <c r="G2" i="37"/>
  <c r="G3" i="37" s="1"/>
  <c r="F2" i="37"/>
  <c r="F3" i="37" s="1"/>
  <c r="E2" i="37"/>
  <c r="E3" i="37" s="1"/>
  <c r="E14" i="36" l="1"/>
  <c r="D14" i="36"/>
  <c r="D2" i="36" s="1"/>
  <c r="F14" i="36"/>
  <c r="C2" i="36"/>
  <c r="G2" i="28"/>
  <c r="F2" i="28"/>
  <c r="E2" i="28"/>
  <c r="F20" i="36" l="1"/>
  <c r="F2" i="36" s="1"/>
  <c r="E20" i="36"/>
  <c r="G20" i="36" s="1"/>
  <c r="E3" i="28"/>
  <c r="F3" i="28"/>
  <c r="G3" i="28"/>
  <c r="G10" i="36"/>
  <c r="G12" i="36"/>
  <c r="G6" i="36"/>
  <c r="G18" i="36"/>
  <c r="G8" i="36"/>
  <c r="G16" i="36"/>
  <c r="E2" i="36"/>
  <c r="F21" i="36" l="1"/>
  <c r="E21" i="36"/>
  <c r="G14" i="36"/>
  <c r="F3" i="36"/>
  <c r="D3" i="36"/>
  <c r="E3" i="36"/>
</calcChain>
</file>

<file path=xl/sharedStrings.xml><?xml version="1.0" encoding="utf-8"?>
<sst xmlns="http://schemas.openxmlformats.org/spreadsheetml/2006/main" count="1066" uniqueCount="881">
  <si>
    <t>No</t>
    <phoneticPr fontId="1"/>
  </si>
  <si>
    <t>ログイン</t>
    <phoneticPr fontId="1"/>
  </si>
  <si>
    <t>ツールチップ</t>
    <phoneticPr fontId="1"/>
  </si>
  <si>
    <t>　</t>
  </si>
  <si>
    <t xml:space="preserve">案内図上で位置を指定して，メインの地図の表示位置を移動できること。
</t>
    <phoneticPr fontId="1"/>
  </si>
  <si>
    <t xml:space="preserve">当該図形に帳票が設定されている場合には，帳票を表示できること。
</t>
    <phoneticPr fontId="1"/>
  </si>
  <si>
    <t xml:space="preserve">数値型の場合には検索方法を「以上」「以下」「未満」「を超える」「から」「以外」「未入力」「入力済み」から指定できること。
</t>
    <phoneticPr fontId="1"/>
  </si>
  <si>
    <t xml:space="preserve">既存の添付ファイルを編集できること。
</t>
    <phoneticPr fontId="1"/>
  </si>
  <si>
    <t xml:space="preserve">添付ファイルのメタデータを管理できること。
</t>
    <phoneticPr fontId="1"/>
  </si>
  <si>
    <t xml:space="preserve">既存のデータを削除するか，追加でインポートするか選択できること。
</t>
    <phoneticPr fontId="1"/>
  </si>
  <si>
    <t xml:space="preserve">帳票検索画面で入力済みの条件を引き継いで、詳細検索画面を呼び出せること。
</t>
    <phoneticPr fontId="1"/>
  </si>
  <si>
    <t xml:space="preserve">検索条件は項目ごとに「完全一致」「前方一致」「後方一致」「含む」から選択することができること。
</t>
    <phoneticPr fontId="1"/>
  </si>
  <si>
    <t xml:space="preserve">路線レイヤに道路中心線の図形登録及び属性情報を登録できること。なお図形登録はラインの始点の距離（路線の延長）を指定して，道路中心線を作図することができること。
</t>
    <phoneticPr fontId="1"/>
  </si>
  <si>
    <t xml:space="preserve">登録した情報を「保存処理カード」としてレイアウトして出力することができること。
</t>
    <phoneticPr fontId="1"/>
  </si>
  <si>
    <t xml:space="preserve">使用等台帳の項目を指定して、地図上にラベルとして表示することができること。
</t>
    <phoneticPr fontId="1"/>
  </si>
  <si>
    <t xml:space="preserve">境界立会記録の項目を指定して、地図上にラベルとして表示することができること。
</t>
    <phoneticPr fontId="1"/>
  </si>
  <si>
    <t>用途廃止台帳管理</t>
    <phoneticPr fontId="1"/>
  </si>
  <si>
    <r>
      <rPr>
        <sz val="12"/>
        <rFont val="ＭＳ 明朝"/>
        <family val="1"/>
        <charset val="128"/>
      </rPr>
      <t>大項目</t>
    </r>
    <rPh sb="0" eb="3">
      <t>ダイコウモク</t>
    </rPh>
    <phoneticPr fontId="1"/>
  </si>
  <si>
    <r>
      <rPr>
        <sz val="12"/>
        <rFont val="ＭＳ 明朝"/>
        <family val="1"/>
        <charset val="128"/>
      </rPr>
      <t>中項目</t>
    </r>
    <rPh sb="0" eb="1">
      <t>チュウ</t>
    </rPh>
    <rPh sb="1" eb="3">
      <t>コウモク</t>
    </rPh>
    <phoneticPr fontId="1"/>
  </si>
  <si>
    <r>
      <rPr>
        <sz val="12"/>
        <rFont val="ＭＳ 明朝"/>
        <family val="1"/>
        <charset val="128"/>
      </rPr>
      <t>機能要件</t>
    </r>
    <rPh sb="0" eb="2">
      <t>キノウ</t>
    </rPh>
    <rPh sb="2" eb="4">
      <t>ヨウケン</t>
    </rPh>
    <phoneticPr fontId="1"/>
  </si>
  <si>
    <r>
      <rPr>
        <sz val="12"/>
        <rFont val="ＭＳ 明朝"/>
        <family val="1"/>
        <charset val="128"/>
      </rPr>
      <t>標準機能</t>
    </r>
    <rPh sb="0" eb="2">
      <t>ヒョウジュン</t>
    </rPh>
    <rPh sb="2" eb="4">
      <t>キノウ</t>
    </rPh>
    <phoneticPr fontId="1"/>
  </si>
  <si>
    <r>
      <rPr>
        <sz val="12"/>
        <rFont val="ＭＳ 明朝"/>
        <family val="1"/>
        <charset val="128"/>
      </rPr>
      <t>カスタマイズ</t>
    </r>
    <phoneticPr fontId="1"/>
  </si>
  <si>
    <r>
      <rPr>
        <sz val="12"/>
        <rFont val="ＭＳ 明朝"/>
        <family val="1"/>
        <charset val="128"/>
      </rPr>
      <t>代替提案</t>
    </r>
    <rPh sb="0" eb="1">
      <t>ダイ</t>
    </rPh>
    <rPh sb="1" eb="2">
      <t>カ</t>
    </rPh>
    <rPh sb="2" eb="4">
      <t>テイアン</t>
    </rPh>
    <phoneticPr fontId="1"/>
  </si>
  <si>
    <r>
      <rPr>
        <b/>
        <sz val="12"/>
        <color rgb="FFFF0000"/>
        <rFont val="ＭＳ 明朝"/>
        <family val="1"/>
        <charset val="128"/>
      </rPr>
      <t>機能要求に対する，システムの対応状況</t>
    </r>
    <rPh sb="0" eb="2">
      <t>キノウ</t>
    </rPh>
    <rPh sb="2" eb="4">
      <t>ヨウキュウ</t>
    </rPh>
    <rPh sb="5" eb="6">
      <t>タイ</t>
    </rPh>
    <rPh sb="14" eb="16">
      <t>タイオウ</t>
    </rPh>
    <rPh sb="16" eb="18">
      <t>ジョウキョウ</t>
    </rPh>
    <phoneticPr fontId="1"/>
  </si>
  <si>
    <r>
      <rPr>
        <b/>
        <sz val="12"/>
        <color rgb="FFFF0000"/>
        <rFont val="ＭＳ 明朝"/>
        <family val="1"/>
        <charset val="128"/>
      </rPr>
      <t>機能要求に対する，システムの対応状況の割合</t>
    </r>
    <rPh sb="19" eb="21">
      <t>ワリアイ</t>
    </rPh>
    <phoneticPr fontId="1"/>
  </si>
  <si>
    <r>
      <rPr>
        <sz val="11"/>
        <rFont val="ＭＳ 明朝"/>
        <family val="1"/>
        <charset val="128"/>
      </rPr>
      <t>標準機能</t>
    </r>
    <rPh sb="0" eb="2">
      <t>ヒョウジュン</t>
    </rPh>
    <rPh sb="2" eb="4">
      <t>キノウ</t>
    </rPh>
    <phoneticPr fontId="1"/>
  </si>
  <si>
    <r>
      <rPr>
        <sz val="11"/>
        <rFont val="ＭＳ 明朝"/>
        <family val="1"/>
        <charset val="128"/>
      </rPr>
      <t>代替提案</t>
    </r>
    <rPh sb="0" eb="1">
      <t>ダイ</t>
    </rPh>
    <rPh sb="1" eb="2">
      <t>カ</t>
    </rPh>
    <rPh sb="2" eb="4">
      <t>テイアン</t>
    </rPh>
    <phoneticPr fontId="1"/>
  </si>
  <si>
    <t xml:space="preserve">回転した状態で，地図の各操作（移動，拡大縮小，編集など）を行えること。
</t>
    <phoneticPr fontId="1"/>
  </si>
  <si>
    <t xml:space="preserve">表示するレイヤを任意に選択し，地図の表示状態を切り替えでがきること。
</t>
    <phoneticPr fontId="1"/>
  </si>
  <si>
    <t xml:space="preserve">複数のレイヤを同時に表示，非表示の切り替えができること。
</t>
    <phoneticPr fontId="1"/>
  </si>
  <si>
    <r>
      <t>URL</t>
    </r>
    <r>
      <rPr>
        <sz val="12"/>
        <rFont val="ＭＳ Ｐ明朝"/>
        <family val="1"/>
        <charset val="128"/>
      </rPr>
      <t xml:space="preserve">型の属性項目なとがある場合，リンク先を開くことができること。
</t>
    </r>
    <phoneticPr fontId="1"/>
  </si>
  <si>
    <r>
      <rPr>
        <sz val="12"/>
        <rFont val="ＭＳ Ｐ明朝"/>
        <family val="1"/>
        <charset val="128"/>
      </rPr>
      <t>ユーザ</t>
    </r>
    <r>
      <rPr>
        <sz val="12"/>
        <rFont val="Times New Roman"/>
        <family val="1"/>
      </rPr>
      <t>ID</t>
    </r>
    <r>
      <rPr>
        <sz val="12"/>
        <rFont val="ＭＳ Ｐ明朝"/>
        <family val="1"/>
        <charset val="128"/>
      </rPr>
      <t xml:space="preserve">，パスワードを入力してユーザの認証ができること。
</t>
    </r>
    <phoneticPr fontId="1"/>
  </si>
  <si>
    <t xml:space="preserve">ユーザの権限により図形、属性及び添付資料の登録や編集などの利用可能な機能を制限（非表示や非活性）できること。
</t>
    <phoneticPr fontId="1"/>
  </si>
  <si>
    <t xml:space="preserve">表示するレイヤを任意に選択し，地図の表示状態を切り替えでがきること。
</t>
    <phoneticPr fontId="1"/>
  </si>
  <si>
    <t xml:space="preserve">複数のレイヤを同時に表示，非表示の切り替えができること。
</t>
    <phoneticPr fontId="1"/>
  </si>
  <si>
    <t xml:space="preserve">指定した背景図を地図に表示できること。
</t>
    <phoneticPr fontId="1"/>
  </si>
  <si>
    <t xml:space="preserve">背景図は非表示にすることができること。
</t>
    <phoneticPr fontId="1"/>
  </si>
  <si>
    <t xml:space="preserve">複数種のシンボルを設定・変更できること。
</t>
    <phoneticPr fontId="1"/>
  </si>
  <si>
    <t xml:space="preserve">主題図のスタイル（フォント・文字色・背景の透過状況・縁取りの有無・表示位置など）を設定できること。
</t>
    <phoneticPr fontId="1"/>
  </si>
  <si>
    <t xml:space="preserve">初期表示の表示状態を指定することで，次回利用以降の地図ページ起動時に表示状態を再現できること。
</t>
    <phoneticPr fontId="1"/>
  </si>
  <si>
    <t xml:space="preserve">凡例は一覧で表示できること。
</t>
    <phoneticPr fontId="1"/>
  </si>
  <si>
    <t xml:space="preserve">地図上に表示しているレイヤ，主題図の凡例を表示することができること。
</t>
    <phoneticPr fontId="1"/>
  </si>
  <si>
    <t xml:space="preserve">図形と複数の属性テーブル・行がリンクしている場合も，一つの帳票にレイアウトできること。
</t>
    <phoneticPr fontId="1"/>
  </si>
  <si>
    <t xml:space="preserve">項目を指定して，結果を並び替えることができること。
</t>
    <phoneticPr fontId="1"/>
  </si>
  <si>
    <t xml:space="preserve">一覧上で選択した図形の単票を表示できること。
</t>
    <phoneticPr fontId="1"/>
  </si>
  <si>
    <t xml:space="preserve">一覧上で選択した属性を編集することができる。
</t>
    <phoneticPr fontId="1"/>
  </si>
  <si>
    <t xml:space="preserve">新潟市職員ポータルからシングルサインオンができること。
</t>
    <phoneticPr fontId="1"/>
  </si>
  <si>
    <t xml:space="preserve">ログインの履歴が確認できること。
</t>
    <phoneticPr fontId="1"/>
  </si>
  <si>
    <t xml:space="preserve">システムの利用終了時に，ログアウトができること。
</t>
    <phoneticPr fontId="1"/>
  </si>
  <si>
    <t xml:space="preserve">一定時間操作がないユーザは，自動的にログアウト処理ができること。
</t>
    <phoneticPr fontId="1"/>
  </si>
  <si>
    <t xml:space="preserve">ユーザ及び利用データの権限に応じて，図形、属性及び添付資料の登録や編集などの利用可能な機能を制限（非表示や非活性）できること。
</t>
    <phoneticPr fontId="1"/>
  </si>
  <si>
    <t xml:space="preserve">地図を任意の方向に移動できること。
</t>
    <phoneticPr fontId="1"/>
  </si>
  <si>
    <r>
      <rPr>
        <sz val="12"/>
        <rFont val="ＭＳ Ｐ明朝"/>
        <family val="1"/>
        <charset val="128"/>
      </rPr>
      <t>地図上で任意の</t>
    </r>
    <r>
      <rPr>
        <sz val="12"/>
        <rFont val="Times New Roman"/>
        <family val="1"/>
      </rPr>
      <t>1</t>
    </r>
    <r>
      <rPr>
        <sz val="12"/>
        <rFont val="ＭＳ Ｐ明朝"/>
        <family val="1"/>
        <charset val="128"/>
      </rPr>
      <t>点を指定し，</t>
    </r>
    <r>
      <rPr>
        <sz val="12"/>
        <rFont val="Times New Roman"/>
        <family val="1"/>
      </rPr>
      <t>1</t>
    </r>
    <r>
      <rPr>
        <sz val="12"/>
        <rFont val="ＭＳ Ｐ明朝"/>
        <family val="1"/>
        <charset val="128"/>
      </rPr>
      <t xml:space="preserve">点を中心になるように表示できること。
</t>
    </r>
    <phoneticPr fontId="1"/>
  </si>
  <si>
    <t xml:space="preserve">座標（平面直角座標または緯度経度座標）及び測地系（世界測地系または日本測地系）で座標を指定して，地図を移動できること。
</t>
    <phoneticPr fontId="1"/>
  </si>
  <si>
    <t xml:space="preserve">縮尺を変更せずに地図を任意の表示位置に移動できること。
</t>
    <phoneticPr fontId="1"/>
  </si>
  <si>
    <t xml:space="preserve">地図を一定の倍率で拡大・縮小できること。
</t>
    <phoneticPr fontId="1"/>
  </si>
  <si>
    <t xml:space="preserve">地図上の範囲を矩形指定して，地図を拡大できること。
</t>
    <phoneticPr fontId="1"/>
  </si>
  <si>
    <t xml:space="preserve">地図の表示縮尺を指定できること。
</t>
    <phoneticPr fontId="1"/>
  </si>
  <si>
    <t xml:space="preserve">新潟市全域を表示できること。
</t>
    <phoneticPr fontId="1"/>
  </si>
  <si>
    <t xml:space="preserve">任意の角度を指定して回転表示できること。
</t>
    <phoneticPr fontId="1"/>
  </si>
  <si>
    <r>
      <rPr>
        <sz val="12"/>
        <rFont val="ＭＳ Ｐ明朝"/>
        <family val="1"/>
        <charset val="128"/>
      </rPr>
      <t>地図画面を</t>
    </r>
    <r>
      <rPr>
        <sz val="12"/>
        <rFont val="Times New Roman"/>
        <family val="1"/>
      </rPr>
      <t>2</t>
    </r>
    <r>
      <rPr>
        <sz val="12"/>
        <rFont val="ＭＳ Ｐ明朝"/>
        <family val="1"/>
        <charset val="128"/>
      </rPr>
      <t>つに分割して，</t>
    </r>
    <r>
      <rPr>
        <sz val="12"/>
        <rFont val="Times New Roman"/>
        <family val="1"/>
      </rPr>
      <t>2</t>
    </r>
    <r>
      <rPr>
        <sz val="12"/>
        <rFont val="ＭＳ Ｐ明朝"/>
        <family val="1"/>
        <charset val="128"/>
      </rPr>
      <t xml:space="preserve">種類の地図を比較することができること。
</t>
    </r>
    <phoneticPr fontId="1"/>
  </si>
  <si>
    <t xml:space="preserve">分割した場合の画面は，表示位置及び縮尺は連動することができること。
</t>
    <phoneticPr fontId="1"/>
  </si>
  <si>
    <r>
      <rPr>
        <sz val="12"/>
        <rFont val="ＭＳ Ｐ明朝"/>
        <family val="1"/>
        <charset val="128"/>
      </rPr>
      <t>地図を</t>
    </r>
    <r>
      <rPr>
        <sz val="12"/>
        <rFont val="Times New Roman"/>
        <family val="1"/>
      </rPr>
      <t>1</t>
    </r>
    <r>
      <rPr>
        <sz val="12"/>
        <rFont val="ＭＳ Ｐ明朝"/>
        <family val="1"/>
        <charset val="128"/>
      </rPr>
      <t xml:space="preserve">画面表示に戻すことができること。
</t>
    </r>
    <phoneticPr fontId="1"/>
  </si>
  <si>
    <t xml:space="preserve">メインの地図の表示領域を示せること。
</t>
    <phoneticPr fontId="1"/>
  </si>
  <si>
    <t xml:space="preserve">案内図上で位置を指定して，メインの地図の表示位置を移動できること。
</t>
    <phoneticPr fontId="1"/>
  </si>
  <si>
    <t xml:space="preserve">地図の中心位置及びスケールバーを表示できること。
</t>
    <phoneticPr fontId="1"/>
  </si>
  <si>
    <t xml:space="preserve">地図の中心座標及び縮尺を表示できること。
</t>
    <phoneticPr fontId="1"/>
  </si>
  <si>
    <r>
      <rPr>
        <sz val="12"/>
        <rFont val="ＭＳ Ｐ明朝"/>
        <family val="1"/>
        <charset val="128"/>
      </rPr>
      <t>表示している地図を再現する</t>
    </r>
    <r>
      <rPr>
        <sz val="12"/>
        <rFont val="Times New Roman"/>
        <family val="1"/>
      </rPr>
      <t>URL</t>
    </r>
    <r>
      <rPr>
        <sz val="12"/>
        <rFont val="ＭＳ Ｐ明朝"/>
        <family val="1"/>
        <charset val="128"/>
      </rPr>
      <t xml:space="preserve">を作成できること。
</t>
    </r>
    <phoneticPr fontId="1"/>
  </si>
  <si>
    <t xml:space="preserve">ユーザーの権限によってレイヤは表示，非表示ができること。
</t>
    <phoneticPr fontId="1"/>
  </si>
  <si>
    <t xml:space="preserve">レイヤを一覧で確認できること。
</t>
    <phoneticPr fontId="1"/>
  </si>
  <si>
    <t xml:space="preserve">レイヤのスタイル（線色・塗り色・テキスト色・テキストサイズ・透過度・重ね合せ順など）を設定できること。
</t>
    <phoneticPr fontId="1"/>
  </si>
  <si>
    <t xml:space="preserve">シンボル及びテキストのサイズは，縮尺に合わせて可変，固定のサイズを指定できること。
</t>
    <phoneticPr fontId="1"/>
  </si>
  <si>
    <t xml:space="preserve">変更したスタイルの設定を元に戻すことができること。
</t>
    <phoneticPr fontId="1"/>
  </si>
  <si>
    <t xml:space="preserve">変更したスタイルの設定に名前を付けて保存できること。
</t>
    <phoneticPr fontId="1"/>
  </si>
  <si>
    <t xml:space="preserve">保存したスタイルの設定を他のユーザと共有できること。
</t>
    <phoneticPr fontId="1"/>
  </si>
  <si>
    <t xml:space="preserve">保存したスタイルの設定を編集及び削除できること。
</t>
    <phoneticPr fontId="1"/>
  </si>
  <si>
    <t xml:space="preserve">属性データの項目ごとにスタイルを設定した主題図（個別主題図）が作成できること。
</t>
    <phoneticPr fontId="1"/>
  </si>
  <si>
    <t xml:space="preserve">属性データの値を指定した範囲ごとにスタイルを設定した主題図（ランク主題図）が作成できること。
</t>
    <phoneticPr fontId="1"/>
  </si>
  <si>
    <t xml:space="preserve">属性の値をラベルとして表示する主題図（ラベル主題図）を作成できること。
</t>
    <phoneticPr fontId="1"/>
  </si>
  <si>
    <t xml:space="preserve">作成した主題図は，名前を付けて保存できること。
</t>
    <phoneticPr fontId="1"/>
  </si>
  <si>
    <t xml:space="preserve">主題図は，レイヤ表示時に自動で適用することができること。
</t>
    <phoneticPr fontId="1"/>
  </si>
  <si>
    <t xml:space="preserve">保存した主題図をコピーして，新たな主題図を作成できること。
</t>
    <phoneticPr fontId="1"/>
  </si>
  <si>
    <t xml:space="preserve">保存した主題図を他のユーザと共有できること。
</t>
    <phoneticPr fontId="1"/>
  </si>
  <si>
    <t xml:space="preserve">保存した主題図を編集及び削除できること。
</t>
    <phoneticPr fontId="1"/>
  </si>
  <si>
    <t xml:space="preserve">レイヤの表示状態，スタイル設定及び主題図の適用状態に名前を付けて保存し，呼び出して地図の表示状態を変更することができること。
</t>
    <phoneticPr fontId="1"/>
  </si>
  <si>
    <t xml:space="preserve">表示縮尺及び表示位置も含め保存ができること。
</t>
    <phoneticPr fontId="1"/>
  </si>
  <si>
    <t xml:space="preserve">保存した表示状態を他のユーザと共有できること。
</t>
    <phoneticPr fontId="1"/>
  </si>
  <si>
    <t xml:space="preserve">保存した表示状態を編集及び削除できること。
</t>
    <phoneticPr fontId="1"/>
  </si>
  <si>
    <t xml:space="preserve">複数の主題図を表示している場合は，表示する凡例を選択できること。
</t>
    <phoneticPr fontId="1"/>
  </si>
  <si>
    <t xml:space="preserve">所属専用のレイヤ（個別主題レイヤ）を作成できること。
</t>
    <phoneticPr fontId="1"/>
  </si>
  <si>
    <t xml:space="preserve">個別主題レイヤ登録時にメタデータを登録できること。
</t>
    <phoneticPr fontId="1"/>
  </si>
  <si>
    <t xml:space="preserve">個別主題レイヤは，通常のレイヤと同様の処理ができること。
</t>
    <phoneticPr fontId="1"/>
  </si>
  <si>
    <t xml:space="preserve">登録済みの個別主題レイヤを削除できること。
</t>
    <phoneticPr fontId="1"/>
  </si>
  <si>
    <t xml:space="preserve">レイヤのメタデータを確認できること。
</t>
    <phoneticPr fontId="1"/>
  </si>
  <si>
    <t xml:space="preserve">レイヤの凡例を確認できること。
</t>
    <phoneticPr fontId="1"/>
  </si>
  <si>
    <t xml:space="preserve">スタイル設定・主題図の適用時の凡例を確認できること。
</t>
    <phoneticPr fontId="1"/>
  </si>
  <si>
    <t xml:space="preserve">図形，属性情報を単票形式で表示できること。
</t>
    <phoneticPr fontId="1"/>
  </si>
  <si>
    <t xml:space="preserve">図形と複数の属性情報が関連付けされている場合は，すべての属性情報を確認できること。
</t>
    <phoneticPr fontId="1"/>
  </si>
  <si>
    <t xml:space="preserve">添付ファイルを開くことができること。
</t>
    <phoneticPr fontId="1"/>
  </si>
  <si>
    <t xml:space="preserve">対象の図形をハイライト表示できること。
</t>
    <phoneticPr fontId="1"/>
  </si>
  <si>
    <t xml:space="preserve">図形，属性情報をあらかじめ設定したレイアウトで帳票として表示できること。
</t>
    <phoneticPr fontId="1"/>
  </si>
  <si>
    <t xml:space="preserve">項目が多数の場合等は，タブ等でわかりやすく配置できること。
</t>
    <phoneticPr fontId="1"/>
  </si>
  <si>
    <t xml:space="preserve">帳票画面にて，対象の属性情報の編集ができること。
</t>
    <phoneticPr fontId="1"/>
  </si>
  <si>
    <t xml:space="preserve">属性検索結果など，複数の図形情報を一覧で表示できること。
</t>
    <phoneticPr fontId="1"/>
  </si>
  <si>
    <t xml:space="preserve">一覧に表示する属性項目を選択できること。
</t>
    <phoneticPr fontId="1"/>
  </si>
  <si>
    <t xml:space="preserve">一覧上で選択した図形をハイライト表示できること。
</t>
    <phoneticPr fontId="1"/>
  </si>
  <si>
    <t xml:space="preserve">一覧上で選択した図形が中心に表示されるよう地図を移動できること。
</t>
    <phoneticPr fontId="1"/>
  </si>
  <si>
    <r>
      <rPr>
        <sz val="12"/>
        <rFont val="ＭＳ Ｐ明朝"/>
        <family val="1"/>
        <charset val="128"/>
      </rPr>
      <t>一覧に表示された結果をエクセル形式や</t>
    </r>
    <r>
      <rPr>
        <sz val="12"/>
        <rFont val="Times New Roman"/>
        <family val="1"/>
      </rPr>
      <t>CSV</t>
    </r>
    <r>
      <rPr>
        <sz val="12"/>
        <rFont val="ＭＳ Ｐ明朝"/>
        <family val="1"/>
        <charset val="128"/>
      </rPr>
      <t xml:space="preserve">形式に出力できること。（属性表エクスポート）
</t>
    </r>
    <phoneticPr fontId="1"/>
  </si>
  <si>
    <t xml:space="preserve">住所や目標物をリストから階層的に指定して検索できること。
</t>
    <phoneticPr fontId="1"/>
  </si>
  <si>
    <t xml:space="preserve">住所や目標物のキーワードを入力して，位置を検索できること。
</t>
    <phoneticPr fontId="1"/>
  </si>
  <si>
    <r>
      <rPr>
        <sz val="12"/>
        <rFont val="ＭＳ Ｐ明朝"/>
        <family val="1"/>
        <charset val="128"/>
      </rPr>
      <t>「半角」と「全角」や，住所の「丁目」と「</t>
    </r>
    <r>
      <rPr>
        <sz val="12"/>
        <rFont val="Times New Roman"/>
        <family val="1"/>
      </rPr>
      <t>-</t>
    </r>
    <r>
      <rPr>
        <sz val="12"/>
        <rFont val="ＭＳ Ｐ明朝"/>
        <family val="1"/>
        <charset val="128"/>
      </rPr>
      <t xml:space="preserve">（ハイフン）」などの表記の揺れに対応できること。
</t>
    </r>
    <phoneticPr fontId="1"/>
  </si>
  <si>
    <t xml:space="preserve">地図上の範囲は，矩形・円・エリアで指定できること。
</t>
    <phoneticPr fontId="1"/>
  </si>
  <si>
    <t xml:space="preserve">検索対象のレイヤを限定できること。
</t>
    <phoneticPr fontId="1"/>
  </si>
  <si>
    <t xml:space="preserve">検索結果について地図で表示できること。
また、地図には当該位置に目印をつけて表示できること。
</t>
    <phoneticPr fontId="1"/>
  </si>
  <si>
    <t xml:space="preserve">配置した目印は任意のタイミングで削除できること。
</t>
    <phoneticPr fontId="1"/>
  </si>
  <si>
    <t xml:space="preserve">位置を表示する際に，縮尺を指定できること。
</t>
    <phoneticPr fontId="1"/>
  </si>
  <si>
    <t xml:space="preserve">対象のレイヤとキーワードを指定して，情報を検索できること。
</t>
    <phoneticPr fontId="1"/>
  </si>
  <si>
    <r>
      <rPr>
        <sz val="12"/>
        <rFont val="ＭＳ Ｐ明朝"/>
        <family val="1"/>
        <charset val="128"/>
      </rPr>
      <t>キーワードはスペース区切りで複数指定できること。
また、複数キーワードがある場合は、</t>
    </r>
    <r>
      <rPr>
        <sz val="12"/>
        <rFont val="Times New Roman"/>
        <family val="1"/>
      </rPr>
      <t>AND</t>
    </r>
    <r>
      <rPr>
        <sz val="12"/>
        <rFont val="ＭＳ Ｐ明朝"/>
        <family val="1"/>
        <charset val="128"/>
      </rPr>
      <t>検索と</t>
    </r>
    <r>
      <rPr>
        <sz val="12"/>
        <rFont val="Times New Roman"/>
        <family val="1"/>
      </rPr>
      <t>OR</t>
    </r>
    <r>
      <rPr>
        <sz val="12"/>
        <rFont val="ＭＳ Ｐ明朝"/>
        <family val="1"/>
        <charset val="128"/>
      </rPr>
      <t xml:space="preserve">検索ができること。
</t>
    </r>
    <phoneticPr fontId="1"/>
  </si>
  <si>
    <t xml:space="preserve">キーワードを指定しない場合は，全件を検索できること。
</t>
    <phoneticPr fontId="1"/>
  </si>
  <si>
    <t xml:space="preserve">対象のレイヤおよび属性項目毎の条件を指定して検索できること。
</t>
    <phoneticPr fontId="1"/>
  </si>
  <si>
    <t xml:space="preserve">空間範囲（矩形・円・エリア・既存のエリア図形）を条件として指定できること。
</t>
    <phoneticPr fontId="1"/>
  </si>
  <si>
    <t xml:space="preserve">登録した条件を，個別に削除できること。
</t>
    <phoneticPr fontId="1"/>
  </si>
  <si>
    <t xml:space="preserve">保存した条件を他のユーザと共有できること。
</t>
    <phoneticPr fontId="1"/>
  </si>
  <si>
    <t xml:space="preserve">保存した条件を編集・削除できること。
</t>
    <phoneticPr fontId="1"/>
  </si>
  <si>
    <t xml:space="preserve">入力した条件で属性を検索できること。
</t>
    <phoneticPr fontId="1"/>
  </si>
  <si>
    <t xml:space="preserve">属性検索結果に合致する図形のみ地図上に表示できること。
</t>
    <phoneticPr fontId="1"/>
  </si>
  <si>
    <t xml:space="preserve">あらかじめ用意されたテンプレートで地図を印刷できること。
</t>
    <phoneticPr fontId="1"/>
  </si>
  <si>
    <t xml:space="preserve">表示中の範囲が収まるように出力できること。縮尺は自動調整されること。
</t>
    <phoneticPr fontId="1"/>
  </si>
  <si>
    <r>
      <rPr>
        <sz val="12"/>
        <rFont val="ＭＳ Ｐ明朝"/>
        <family val="1"/>
        <charset val="128"/>
      </rPr>
      <t>キーワード検索ができること。
また、キーワードはスペース区切りで複数指定できること。複数キーワードがある場合は、</t>
    </r>
    <r>
      <rPr>
        <sz val="12"/>
        <rFont val="Times New Roman"/>
        <family val="1"/>
      </rPr>
      <t>AND</t>
    </r>
    <r>
      <rPr>
        <sz val="12"/>
        <rFont val="ＭＳ Ｐ明朝"/>
        <family val="1"/>
        <charset val="128"/>
      </rPr>
      <t>検索と</t>
    </r>
    <r>
      <rPr>
        <sz val="12"/>
        <rFont val="Times New Roman"/>
        <family val="1"/>
      </rPr>
      <t>OR</t>
    </r>
    <r>
      <rPr>
        <sz val="12"/>
        <rFont val="ＭＳ Ｐ明朝"/>
        <family val="1"/>
        <charset val="128"/>
      </rPr>
      <t xml:space="preserve">検索ができること。
</t>
    </r>
    <phoneticPr fontId="1"/>
  </si>
  <si>
    <r>
      <rPr>
        <sz val="12"/>
        <rFont val="ＭＳ Ｐ明朝"/>
        <family val="1"/>
        <charset val="128"/>
      </rPr>
      <t>地図上の</t>
    </r>
    <r>
      <rPr>
        <sz val="12"/>
        <rFont val="Times New Roman"/>
        <family val="1"/>
      </rPr>
      <t>1</t>
    </r>
    <r>
      <rPr>
        <sz val="12"/>
        <rFont val="ＭＳ Ｐ明朝"/>
        <family val="1"/>
        <charset val="128"/>
      </rPr>
      <t xml:space="preserve">点を指定して，対象箇所にある地物の情報を表示できること。
</t>
    </r>
    <phoneticPr fontId="1"/>
  </si>
  <si>
    <t xml:space="preserve">地図上で範囲を指定して，対象範囲にある地物の情報を表示できること。
</t>
    <phoneticPr fontId="1"/>
  </si>
  <si>
    <t xml:space="preserve">検索条件として「一定距離内にある」「含まれる」「完全に含まれる」「含む」「完全に含む」から指定できること。
また、「線分を共有する」「境界線に接する」などの条件を指定できること。
</t>
    <phoneticPr fontId="1"/>
  </si>
  <si>
    <t xml:space="preserve">図形とのリンク状態（未リンク・リンク済み・すべて）を指定できること。
ただし、図形と属性が一体管理の場合でリンク済みの状態以外が発生しない場合、リンク状態指定検索は不要とする。
</t>
    <phoneticPr fontId="1"/>
  </si>
  <si>
    <t xml:space="preserve">検索画面は繰り返し利用できること。
</t>
    <phoneticPr fontId="1"/>
  </si>
  <si>
    <t xml:space="preserve">印刷範囲の図郭を地図上で指定して，印刷できること。
</t>
    <phoneticPr fontId="1"/>
  </si>
  <si>
    <t xml:space="preserve">選択した図形の範囲に拡大して印刷できること。
</t>
    <phoneticPr fontId="1"/>
  </si>
  <si>
    <t xml:space="preserve">角度を指定して出力できること。
</t>
    <phoneticPr fontId="1"/>
  </si>
  <si>
    <t xml:space="preserve">地図を印刷する際には，プレビュー画面を表示し，確認してから印刷できること。
また，プレビュー画面から印刷する地図の範囲・縮尺や用紙の設定ができること。
</t>
    <phoneticPr fontId="1"/>
  </si>
  <si>
    <t xml:space="preserve">対象のレイヤおよび属性項目毎の条件を指定して検索できること。
</t>
    <phoneticPr fontId="1"/>
  </si>
  <si>
    <r>
      <rPr>
        <sz val="12"/>
        <rFont val="ＭＳ Ｐ明朝"/>
        <family val="1"/>
        <charset val="128"/>
      </rPr>
      <t>属性項目の条件は複数指定できること。条件の結合方法（「</t>
    </r>
    <r>
      <rPr>
        <sz val="12"/>
        <rFont val="Times New Roman"/>
        <family val="1"/>
      </rPr>
      <t>AND</t>
    </r>
    <r>
      <rPr>
        <sz val="12"/>
        <rFont val="ＭＳ Ｐ明朝"/>
        <family val="1"/>
        <charset val="128"/>
      </rPr>
      <t>」「</t>
    </r>
    <r>
      <rPr>
        <sz val="12"/>
        <rFont val="Times New Roman"/>
        <family val="1"/>
      </rPr>
      <t>OR</t>
    </r>
    <r>
      <rPr>
        <sz val="12"/>
        <rFont val="ＭＳ Ｐ明朝"/>
        <family val="1"/>
        <charset val="128"/>
      </rPr>
      <t xml:space="preserve">」）を指定できること。
</t>
    </r>
    <phoneticPr fontId="1"/>
  </si>
  <si>
    <t xml:space="preserve">属性項目のキーワードの検索方法を「と一致」「で始まる」「を含む」「未入力」「入力済み」「と一致しない」「で始まらない」「を含まない」から指定できること。
</t>
    <phoneticPr fontId="1"/>
  </si>
  <si>
    <t xml:space="preserve">入力した条件は，名前を付けて保存できること。
</t>
    <phoneticPr fontId="1"/>
  </si>
  <si>
    <t xml:space="preserve">保存した条件を呼び出せること。
</t>
    <phoneticPr fontId="1"/>
  </si>
  <si>
    <t xml:space="preserve">入力した条件で属性を検索できること。
</t>
    <phoneticPr fontId="1"/>
  </si>
  <si>
    <t xml:space="preserve">表示フィルタを任意のタイミングで解除できること。
</t>
    <phoneticPr fontId="1"/>
  </si>
  <si>
    <t xml:space="preserve">中心座標と縮尺を指定して出力できること。
</t>
    <phoneticPr fontId="1"/>
  </si>
  <si>
    <t xml:space="preserve">地図をプリンタで印刷できること。
</t>
    <phoneticPr fontId="1"/>
  </si>
  <si>
    <r>
      <rPr>
        <sz val="12"/>
        <rFont val="ＭＳ Ｐ明朝"/>
        <family val="1"/>
        <charset val="128"/>
      </rPr>
      <t>地図を</t>
    </r>
    <r>
      <rPr>
        <sz val="12"/>
        <rFont val="Times New Roman"/>
        <family val="1"/>
      </rPr>
      <t>PDF</t>
    </r>
    <r>
      <rPr>
        <sz val="12"/>
        <rFont val="ＭＳ Ｐ明朝"/>
        <family val="1"/>
        <charset val="128"/>
      </rPr>
      <t xml:space="preserve">ファイルとして出力できること。
</t>
    </r>
    <phoneticPr fontId="1"/>
  </si>
  <si>
    <t xml:space="preserve">利用者が選択した地図の範囲が，指定の用紙サイズで収まらない場合は，指定の用紙サイズで分割して印刷できること。
</t>
    <phoneticPr fontId="1"/>
  </si>
  <si>
    <t xml:space="preserve">印刷用の図郭を複数登録して，連続して印刷できること。
</t>
    <phoneticPr fontId="1"/>
  </si>
  <si>
    <t xml:space="preserve">地図上の複数の図形を選択して，連続して印刷できること。
</t>
    <phoneticPr fontId="1"/>
  </si>
  <si>
    <t xml:space="preserve">帳票をプリンタ出力できること。
</t>
    <phoneticPr fontId="1"/>
  </si>
  <si>
    <t xml:space="preserve">帳票設定の有無に関わらず，選択中の図形と属性情報をプリンタで印刷できること。
</t>
    <phoneticPr fontId="1"/>
  </si>
  <si>
    <t xml:space="preserve">属性項目が多い場合など，用紙に入りきらない場合には，その旨をメッセージに表示すること。
</t>
    <phoneticPr fontId="1"/>
  </si>
  <si>
    <t xml:space="preserve">印刷用のテンプレートを作成できること。
</t>
    <phoneticPr fontId="1"/>
  </si>
  <si>
    <t xml:space="preserve">用紙サイズ・向きを指定できること。
</t>
    <phoneticPr fontId="1"/>
  </si>
  <si>
    <t xml:space="preserve">地図サイズを指定できること。
</t>
    <phoneticPr fontId="1"/>
  </si>
  <si>
    <t xml:space="preserve">テキスト・印刷日時等の配置を調整できること。
</t>
    <phoneticPr fontId="1"/>
  </si>
  <si>
    <t xml:space="preserve">地図の装飾の有無を指定できること。
</t>
    <phoneticPr fontId="1"/>
  </si>
  <si>
    <t xml:space="preserve">作成した印刷テンプレートに名前を付けて保存できること。
また，保存した印刷テンプレートを編集・削除できること。
</t>
    <phoneticPr fontId="1"/>
  </si>
  <si>
    <t xml:space="preserve">保存した印刷テンプレートを他のユーザと共有できること。
</t>
    <phoneticPr fontId="1"/>
  </si>
  <si>
    <r>
      <rPr>
        <sz val="12"/>
        <rFont val="ＭＳ Ｐ明朝"/>
        <family val="1"/>
        <charset val="128"/>
      </rPr>
      <t>地図を画像ファイル（</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など）で保存もしくはクリップボードにコピーして出力できること。
</t>
    </r>
    <phoneticPr fontId="1"/>
  </si>
  <si>
    <t xml:space="preserve">表示中の地図を出力できること。
</t>
    <phoneticPr fontId="1"/>
  </si>
  <si>
    <t xml:space="preserve">地図上で範囲を指定して出力できること。
</t>
    <phoneticPr fontId="1"/>
  </si>
  <si>
    <t xml:space="preserve">地図の表示角度を指定して出力できること。
</t>
    <phoneticPr fontId="1"/>
  </si>
  <si>
    <r>
      <rPr>
        <sz val="12"/>
        <rFont val="ＭＳ Ｐ明朝"/>
        <family val="1"/>
        <charset val="128"/>
      </rPr>
      <t>画像のサイズ（</t>
    </r>
    <r>
      <rPr>
        <sz val="12"/>
        <rFont val="Times New Roman"/>
        <family val="1"/>
      </rPr>
      <t>px</t>
    </r>
    <r>
      <rPr>
        <sz val="12"/>
        <rFont val="ＭＳ Ｐ明朝"/>
        <family val="1"/>
        <charset val="128"/>
      </rPr>
      <t xml:space="preserve">）を指定して，出力できること。指定できるサイズに制限を設けることができること。
</t>
    </r>
    <phoneticPr fontId="1"/>
  </si>
  <si>
    <t xml:space="preserve">スケールバー，方位の出力の有無を指定できること。
</t>
    <phoneticPr fontId="1"/>
  </si>
  <si>
    <r>
      <t>Shape</t>
    </r>
    <r>
      <rPr>
        <sz val="12"/>
        <rFont val="ＭＳ Ｐ明朝"/>
        <family val="1"/>
        <charset val="128"/>
      </rPr>
      <t>形式の場合，属性情報（</t>
    </r>
    <r>
      <rPr>
        <sz val="12"/>
        <rFont val="Times New Roman"/>
        <family val="1"/>
      </rPr>
      <t>1</t>
    </r>
    <r>
      <rPr>
        <sz val="12"/>
        <rFont val="ＭＳ Ｐ明朝"/>
        <family val="1"/>
        <charset val="128"/>
      </rPr>
      <t xml:space="preserve">種類）を合わせて出力できること。
</t>
    </r>
    <phoneticPr fontId="1"/>
  </si>
  <si>
    <t xml:space="preserve">出力するファイルには，図形との関連を管理するための項目も含まれること。
</t>
    <phoneticPr fontId="1"/>
  </si>
  <si>
    <r>
      <rPr>
        <sz val="12"/>
        <rFont val="ＭＳ Ｐ明朝"/>
        <family val="1"/>
        <charset val="128"/>
      </rPr>
      <t>レイヤを指定して，</t>
    </r>
    <r>
      <rPr>
        <sz val="12"/>
        <rFont val="Times New Roman"/>
        <family val="1"/>
      </rPr>
      <t>Shape</t>
    </r>
    <r>
      <rPr>
        <sz val="12"/>
        <rFont val="ＭＳ Ｐ明朝"/>
        <family val="1"/>
        <charset val="128"/>
      </rPr>
      <t>形式，</t>
    </r>
    <r>
      <rPr>
        <sz val="12"/>
        <rFont val="Times New Roman"/>
        <family val="1"/>
      </rPr>
      <t>DXF</t>
    </r>
    <r>
      <rPr>
        <sz val="12"/>
        <rFont val="ＭＳ Ｐ明朝"/>
        <family val="1"/>
        <charset val="128"/>
      </rPr>
      <t>形式，</t>
    </r>
    <r>
      <rPr>
        <sz val="12"/>
        <rFont val="Times New Roman"/>
        <family val="1"/>
      </rPr>
      <t>KML</t>
    </r>
    <r>
      <rPr>
        <sz val="12"/>
        <rFont val="ＭＳ Ｐ明朝"/>
        <family val="1"/>
        <charset val="128"/>
      </rPr>
      <t>形式、</t>
    </r>
    <r>
      <rPr>
        <sz val="12"/>
        <rFont val="Times New Roman"/>
        <family val="1"/>
      </rPr>
      <t>SXF</t>
    </r>
    <r>
      <rPr>
        <sz val="12"/>
        <rFont val="ＭＳ Ｐ明朝"/>
        <family val="1"/>
        <charset val="128"/>
      </rPr>
      <t>ファイル形式、</t>
    </r>
    <r>
      <rPr>
        <sz val="12"/>
        <rFont val="Times New Roman"/>
        <family val="1"/>
      </rPr>
      <t>GML</t>
    </r>
    <r>
      <rPr>
        <sz val="12"/>
        <rFont val="ＭＳ Ｐ明朝"/>
        <family val="1"/>
        <charset val="128"/>
      </rPr>
      <t xml:space="preserve">形式で出力できること。
</t>
    </r>
    <phoneticPr fontId="1"/>
  </si>
  <si>
    <r>
      <rPr>
        <sz val="12"/>
        <rFont val="ＭＳ Ｐ明朝"/>
        <family val="1"/>
        <charset val="128"/>
      </rPr>
      <t>レイヤと属性テーブルを指定して，属性の一覧をエクセル形式や</t>
    </r>
    <r>
      <rPr>
        <sz val="12"/>
        <rFont val="Times New Roman"/>
        <family val="1"/>
      </rPr>
      <t>CSV</t>
    </r>
    <r>
      <rPr>
        <sz val="12"/>
        <rFont val="ＭＳ Ｐ明朝"/>
        <family val="1"/>
        <charset val="128"/>
      </rPr>
      <t xml:space="preserve">形式に出力できること。
</t>
    </r>
    <phoneticPr fontId="1"/>
  </si>
  <si>
    <r>
      <rPr>
        <sz val="12"/>
        <rFont val="ＭＳ Ｐ明朝"/>
        <family val="1"/>
        <charset val="128"/>
      </rPr>
      <t>属性検索結果の一覧をエクセル形式や</t>
    </r>
    <r>
      <rPr>
        <sz val="12"/>
        <rFont val="Times New Roman"/>
        <family val="1"/>
      </rPr>
      <t>CSV</t>
    </r>
    <r>
      <rPr>
        <sz val="12"/>
        <rFont val="ＭＳ Ｐ明朝"/>
        <family val="1"/>
        <charset val="128"/>
      </rPr>
      <t xml:space="preserve">形式に出力できること。
</t>
    </r>
    <phoneticPr fontId="1"/>
  </si>
  <si>
    <r>
      <rPr>
        <sz val="12"/>
        <rFont val="ＭＳ Ｐ明朝"/>
        <family val="1"/>
        <charset val="128"/>
      </rPr>
      <t>オープンデータとして公開できるよう、</t>
    </r>
    <r>
      <rPr>
        <sz val="12"/>
        <rFont val="Times New Roman"/>
        <family val="1"/>
      </rPr>
      <t>CSV</t>
    </r>
    <r>
      <rPr>
        <sz val="12"/>
        <rFont val="ＭＳ Ｐ明朝"/>
        <family val="1"/>
        <charset val="128"/>
      </rPr>
      <t>ファイル、</t>
    </r>
    <r>
      <rPr>
        <sz val="12"/>
        <rFont val="Times New Roman"/>
        <family val="1"/>
      </rPr>
      <t>KML</t>
    </r>
    <r>
      <rPr>
        <sz val="12"/>
        <rFont val="ＭＳ Ｐ明朝"/>
        <family val="1"/>
        <charset val="128"/>
      </rPr>
      <t>ファイルを作成できること。
（文字コード：</t>
    </r>
    <r>
      <rPr>
        <sz val="12"/>
        <rFont val="Times New Roman"/>
        <family val="1"/>
      </rPr>
      <t>UTF-8</t>
    </r>
    <r>
      <rPr>
        <sz val="12"/>
        <rFont val="ＭＳ Ｐ明朝"/>
        <family val="1"/>
        <charset val="128"/>
      </rPr>
      <t>、座標系：日本測地系</t>
    </r>
    <r>
      <rPr>
        <sz val="12"/>
        <rFont val="Times New Roman"/>
        <family val="1"/>
      </rPr>
      <t>2000</t>
    </r>
    <r>
      <rPr>
        <sz val="12"/>
        <rFont val="ＭＳ Ｐ明朝"/>
        <family val="1"/>
        <charset val="128"/>
      </rPr>
      <t xml:space="preserve">（緯度・軽度））
</t>
    </r>
    <phoneticPr fontId="1"/>
  </si>
  <si>
    <t xml:space="preserve">作成した出力設定に名前を付けて保存できること。
また，保存した出力設定を編集・削除できること。
</t>
    <phoneticPr fontId="1"/>
  </si>
  <si>
    <t xml:space="preserve">保存した設定を他のユーザと共有できること。
</t>
    <phoneticPr fontId="1"/>
  </si>
  <si>
    <t xml:space="preserve">出力結果について確認ができること。
</t>
    <phoneticPr fontId="1"/>
  </si>
  <si>
    <r>
      <rPr>
        <sz val="12"/>
        <rFont val="ＭＳ Ｐ明朝"/>
        <family val="1"/>
        <charset val="128"/>
      </rPr>
      <t>地図上で線図形を登録し，点間の距離</t>
    </r>
    <r>
      <rPr>
        <sz val="12"/>
        <rFont val="Times New Roman"/>
        <family val="1"/>
      </rPr>
      <t>(</t>
    </r>
    <r>
      <rPr>
        <sz val="12"/>
        <rFont val="ＭＳ Ｐ明朝"/>
        <family val="1"/>
        <charset val="128"/>
      </rPr>
      <t>延長</t>
    </r>
    <r>
      <rPr>
        <sz val="12"/>
        <rFont val="Times New Roman"/>
        <family val="1"/>
      </rPr>
      <t>)</t>
    </r>
    <r>
      <rPr>
        <sz val="12"/>
        <rFont val="ＭＳ Ｐ明朝"/>
        <family val="1"/>
        <charset val="128"/>
      </rPr>
      <t xml:space="preserve">を計測できること。
</t>
    </r>
    <phoneticPr fontId="1"/>
  </si>
  <si>
    <t xml:space="preserve">総延長と区間ごとの距離が把握できること。
</t>
    <phoneticPr fontId="1"/>
  </si>
  <si>
    <t xml:space="preserve">地図上でエリア図形を登録し，面積及び周長を計測できること。
</t>
    <phoneticPr fontId="1"/>
  </si>
  <si>
    <t xml:space="preserve">地図上でポイント図形を登録し，座標情報を取得できること。
</t>
    <phoneticPr fontId="1"/>
  </si>
  <si>
    <t xml:space="preserve">図形入力中も，入力した図形が画面上で確認できること。
</t>
    <phoneticPr fontId="1"/>
  </si>
  <si>
    <t xml:space="preserve">計測した図形を地図上に表現できること。
</t>
    <phoneticPr fontId="1"/>
  </si>
  <si>
    <t xml:space="preserve">登録済みの地物の図形を選択して，距離（延長），面積，周長，座標情報を取得できること。
</t>
    <phoneticPr fontId="1"/>
  </si>
  <si>
    <t xml:space="preserve">計測結果を削除できること。
</t>
    <phoneticPr fontId="1"/>
  </si>
  <si>
    <t xml:space="preserve">対象のレイヤを選択し，図形（線・円・点・テキストなど）を作成できること。
</t>
    <phoneticPr fontId="1"/>
  </si>
  <si>
    <t>複数の図形を連続して作成できること。</t>
    <phoneticPr fontId="1"/>
  </si>
  <si>
    <t xml:space="preserve">既存の図形と，バッファ距離を指定してバッファ図形を作成できること。
</t>
    <phoneticPr fontId="1"/>
  </si>
  <si>
    <t xml:space="preserve">既存の図形を結合（和・差・積）して新たな図形を作成できること。
</t>
    <phoneticPr fontId="1"/>
  </si>
  <si>
    <t xml:space="preserve">任意の文字をテキスト図形として登録できること。
</t>
    <phoneticPr fontId="1"/>
  </si>
  <si>
    <t xml:space="preserve">登録済みの図形を編集（移動・回転・頂点移動・頂点追加・頂点削除・テキスト内容変更など）できること。
</t>
    <phoneticPr fontId="1"/>
  </si>
  <si>
    <t xml:space="preserve">登録済みの図形を削除できること。
</t>
    <phoneticPr fontId="1"/>
  </si>
  <si>
    <t xml:space="preserve">登録済みの図形をコピーできること。
</t>
    <phoneticPr fontId="1"/>
  </si>
  <si>
    <t xml:space="preserve">関連づく属性・添付ファイルを削除するか選択できること。
</t>
    <phoneticPr fontId="1"/>
  </si>
  <si>
    <t xml:space="preserve">編集日時・ユーザの情報を保存できること。
</t>
    <phoneticPr fontId="1"/>
  </si>
  <si>
    <t>選択された図形をハイライト表示できること。</t>
    <phoneticPr fontId="1"/>
  </si>
  <si>
    <t xml:space="preserve">ハイライトのスタイルは変更できること。
</t>
    <phoneticPr fontId="1"/>
  </si>
  <si>
    <t xml:space="preserve">ハイライト表示を任意のタイミングで解除できること。
</t>
    <phoneticPr fontId="1"/>
  </si>
  <si>
    <t>ラスタデータの登録ができること。</t>
    <phoneticPr fontId="1"/>
  </si>
  <si>
    <t xml:space="preserve">ラスタデータの削除ができること。
</t>
    <phoneticPr fontId="1"/>
  </si>
  <si>
    <t xml:space="preserve">ラスタデータの移動・回転ができること。
</t>
    <phoneticPr fontId="1"/>
  </si>
  <si>
    <r>
      <rPr>
        <sz val="12"/>
        <rFont val="ＭＳ Ｐ明朝"/>
        <family val="1"/>
        <charset val="128"/>
      </rPr>
      <t>ラスタデータは</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などで登録できること。
</t>
    </r>
    <phoneticPr fontId="1"/>
  </si>
  <si>
    <t xml:space="preserve">地図上の任意の位置を指定して作図できること。
</t>
    <phoneticPr fontId="1"/>
  </si>
  <si>
    <t xml:space="preserve">座標値を入力して，位置を指定できること。
</t>
    <phoneticPr fontId="1"/>
  </si>
  <si>
    <t xml:space="preserve">既存図形の頂点にスナップ（吸着）して位置の指定ができること。スナップ対象のレイヤを指定できること。
</t>
    <phoneticPr fontId="1"/>
  </si>
  <si>
    <t xml:space="preserve">エリアは，矩形，円，任意の形状を入力できること。
</t>
    <phoneticPr fontId="1"/>
  </si>
  <si>
    <t xml:space="preserve">ライン・エリア作図時には，入力中に図形のプレビューが表示できること。
</t>
    <phoneticPr fontId="1"/>
  </si>
  <si>
    <t xml:space="preserve">距離を指定して，ラインを作図できること。
</t>
    <phoneticPr fontId="1"/>
  </si>
  <si>
    <t xml:space="preserve">属性情報を登録できること。
</t>
    <phoneticPr fontId="1"/>
  </si>
  <si>
    <t xml:space="preserve">既存の図形をコピーして，新たな図形を作成できること。図形のコピーは，同じ図形種別であれば，異なるレイヤに対しても実行できること。
</t>
    <phoneticPr fontId="1"/>
  </si>
  <si>
    <t xml:space="preserve">属性を単体（図形なし）で登録できること。
</t>
    <phoneticPr fontId="1"/>
  </si>
  <si>
    <t xml:space="preserve">数値型の項目に文字は入力できないなどの入力された値が適切かチェックできること。
</t>
    <phoneticPr fontId="1"/>
  </si>
  <si>
    <t xml:space="preserve">属性項目のデフォルト値が初期値として設定されること。
</t>
    <phoneticPr fontId="1"/>
  </si>
  <si>
    <t xml:space="preserve">登録時に，属性の登録日時・登録ユーザ情報が自動的に保存されること。
</t>
    <phoneticPr fontId="1"/>
  </si>
  <si>
    <t xml:space="preserve">既存の属性情報を編集できること。
</t>
    <phoneticPr fontId="1"/>
  </si>
  <si>
    <t xml:space="preserve">既存の属性情報を削除できること。
</t>
    <phoneticPr fontId="1"/>
  </si>
  <si>
    <t xml:space="preserve">図形に添付ファイルを登録できること。
</t>
    <phoneticPr fontId="1"/>
  </si>
  <si>
    <t xml:space="preserve">既存の添付ファイルを削除できること。
</t>
    <phoneticPr fontId="1"/>
  </si>
  <si>
    <t xml:space="preserve">既存の図形と属性・添付ファイルをリンクできること。
</t>
    <phoneticPr fontId="1"/>
  </si>
  <si>
    <t xml:space="preserve">図形と属性・添付ファイルの関連づけ（リンク）を管理できること。
</t>
    <phoneticPr fontId="1"/>
  </si>
  <si>
    <t xml:space="preserve">既存の図形と属性・添付ファイルのリンクを解除できること。
</t>
    <phoneticPr fontId="1"/>
  </si>
  <si>
    <t xml:space="preserve">既存の図形に，属性・添付ファイルを新規で登録できること。
</t>
    <phoneticPr fontId="1"/>
  </si>
  <si>
    <t xml:space="preserve">既存の属性に，図形を登録できること。
</t>
    <phoneticPr fontId="1"/>
  </si>
  <si>
    <t xml:space="preserve">既存の添付ファイルに，図形を登録できること。
</t>
    <phoneticPr fontId="1"/>
  </si>
  <si>
    <r>
      <rPr>
        <sz val="12"/>
        <rFont val="ＭＳ Ｐ明朝"/>
        <family val="1"/>
        <charset val="128"/>
      </rPr>
      <t>職員作業により</t>
    </r>
    <r>
      <rPr>
        <sz val="12"/>
        <rFont val="Times New Roman"/>
        <family val="1"/>
      </rPr>
      <t>Shape</t>
    </r>
    <r>
      <rPr>
        <sz val="12"/>
        <rFont val="ＭＳ Ｐ明朝"/>
        <family val="1"/>
        <charset val="128"/>
      </rPr>
      <t>形式、</t>
    </r>
    <r>
      <rPr>
        <sz val="12"/>
        <rFont val="Times New Roman"/>
        <family val="1"/>
      </rPr>
      <t>DXF</t>
    </r>
    <r>
      <rPr>
        <sz val="12"/>
        <rFont val="ＭＳ Ｐ明朝"/>
        <family val="1"/>
        <charset val="128"/>
      </rPr>
      <t>形式、</t>
    </r>
    <r>
      <rPr>
        <sz val="12"/>
        <rFont val="Times New Roman"/>
        <family val="1"/>
      </rPr>
      <t>KML</t>
    </r>
    <r>
      <rPr>
        <sz val="12"/>
        <rFont val="ＭＳ Ｐ明朝"/>
        <family val="1"/>
        <charset val="128"/>
      </rPr>
      <t>、座標付</t>
    </r>
    <r>
      <rPr>
        <sz val="12"/>
        <rFont val="Times New Roman"/>
        <family val="1"/>
      </rPr>
      <t>CSV</t>
    </r>
    <r>
      <rPr>
        <sz val="12"/>
        <rFont val="ＭＳ Ｐ明朝"/>
        <family val="1"/>
        <charset val="128"/>
      </rPr>
      <t xml:space="preserve">を既存のレイヤにインポートできること。（職員が実施できない場合も、即時かつ追加経費なしでできること。）
</t>
    </r>
    <phoneticPr fontId="1"/>
  </si>
  <si>
    <t xml:space="preserve">レイヤの図形種別と，インポートファイルの図形種別の整合性が取れているかチェックできること。
</t>
    <phoneticPr fontId="1"/>
  </si>
  <si>
    <t xml:space="preserve">属性インポート時には，ファイルの属性とシステムの属性の対応付けの確認・設定ができること。
</t>
    <phoneticPr fontId="1"/>
  </si>
  <si>
    <t xml:space="preserve">システムに高負荷がかかる場合には，ジョブ登録等他のユーザに影響ないよう配慮されていること。
</t>
    <phoneticPr fontId="1"/>
  </si>
  <si>
    <r>
      <rPr>
        <sz val="12"/>
        <rFont val="ＭＳ Ｐ明朝"/>
        <family val="1"/>
        <charset val="128"/>
      </rPr>
      <t>職員作業により座標付画像（</t>
    </r>
    <r>
      <rPr>
        <sz val="12"/>
        <rFont val="Times New Roman"/>
        <family val="1"/>
      </rPr>
      <t>Exif</t>
    </r>
    <r>
      <rPr>
        <sz val="12"/>
        <rFont val="ＭＳ Ｐ明朝"/>
        <family val="1"/>
        <charset val="128"/>
      </rPr>
      <t xml:space="preserve">）をインポートして、ポイント図形と添付ファイルを一括で登録できること。（職員が実施できない場合も、即時かつ追加経費なしでできること。）
</t>
    </r>
    <phoneticPr fontId="1"/>
  </si>
  <si>
    <r>
      <rPr>
        <sz val="12"/>
        <rFont val="ＭＳ Ｐ明朝"/>
        <family val="1"/>
        <charset val="128"/>
      </rPr>
      <t>職員作業により属性テーブルを指定して、</t>
    </r>
    <r>
      <rPr>
        <sz val="12"/>
        <rFont val="Times New Roman"/>
        <family val="1"/>
      </rPr>
      <t>CSV</t>
    </r>
    <r>
      <rPr>
        <sz val="12"/>
        <rFont val="ＭＳ Ｐ明朝"/>
        <family val="1"/>
        <charset val="128"/>
      </rPr>
      <t xml:space="preserve">ファイルをインポートできること。（職員が実施できない場合も、即時かつ追加経費なしでできること。）
</t>
    </r>
    <phoneticPr fontId="1"/>
  </si>
  <si>
    <t xml:space="preserve">既存のデータを削除するか、追加でインポートするか選択できること。
</t>
    <phoneticPr fontId="1"/>
  </si>
  <si>
    <t xml:space="preserve">属性インポート時には、ファイルの属性とシステムの属性の対応付けの確認・設定ができること。
</t>
    <phoneticPr fontId="1"/>
  </si>
  <si>
    <t xml:space="preserve">データをインポートする際に、新規に属性テーブルを作成できること。
</t>
    <phoneticPr fontId="1"/>
  </si>
  <si>
    <r>
      <rPr>
        <sz val="12"/>
        <rFont val="ＭＳ Ｐ明朝"/>
        <family val="1"/>
        <charset val="128"/>
      </rPr>
      <t>住所情報をもつ</t>
    </r>
    <r>
      <rPr>
        <sz val="12"/>
        <rFont val="Times New Roman"/>
        <family val="1"/>
      </rPr>
      <t>CSV</t>
    </r>
    <r>
      <rPr>
        <sz val="12"/>
        <rFont val="ＭＳ Ｐ明朝"/>
        <family val="1"/>
        <charset val="128"/>
      </rPr>
      <t xml:space="preserve">ファイルを読み込み、座標情報を付与（ジオコーディング）できること。
</t>
    </r>
    <phoneticPr fontId="1"/>
  </si>
  <si>
    <r>
      <rPr>
        <sz val="12"/>
        <rFont val="ＭＳ Ｐ明朝"/>
        <family val="1"/>
        <charset val="128"/>
      </rPr>
      <t>住所は「半角」と「全角」や、住所の「丁目」と「</t>
    </r>
    <r>
      <rPr>
        <sz val="12"/>
        <rFont val="Times New Roman"/>
        <family val="1"/>
      </rPr>
      <t>-</t>
    </r>
    <r>
      <rPr>
        <sz val="12"/>
        <rFont val="ＭＳ Ｐ明朝"/>
        <family val="1"/>
        <charset val="128"/>
      </rPr>
      <t xml:space="preserve">（ハイフン）」などの表記の揺れに対応できること。
</t>
    </r>
    <phoneticPr fontId="1"/>
  </si>
  <si>
    <t xml:space="preserve">ジオコーディングの結果を地図上に展開できること。
</t>
    <phoneticPr fontId="1"/>
  </si>
  <si>
    <t xml:space="preserve">座標を取得できないレコードが把握できること。
</t>
    <phoneticPr fontId="1"/>
  </si>
  <si>
    <r>
      <rPr>
        <sz val="12"/>
        <rFont val="ＭＳ Ｐ明朝"/>
        <family val="1"/>
        <charset val="128"/>
      </rPr>
      <t>ジオコーディングの結果を座標付</t>
    </r>
    <r>
      <rPr>
        <sz val="12"/>
        <rFont val="Times New Roman"/>
        <family val="1"/>
      </rPr>
      <t>CSV</t>
    </r>
    <r>
      <rPr>
        <sz val="12"/>
        <rFont val="ＭＳ Ｐ明朝"/>
        <family val="1"/>
        <charset val="128"/>
      </rPr>
      <t xml:space="preserve">としてファイルに保存できること。
</t>
    </r>
    <phoneticPr fontId="1"/>
  </si>
  <si>
    <r>
      <rPr>
        <sz val="12"/>
        <rFont val="ＭＳ Ｐ明朝"/>
        <family val="1"/>
        <charset val="128"/>
      </rPr>
      <t>レイヤ・属性項目を検索項目として、検索</t>
    </r>
    <r>
      <rPr>
        <sz val="12"/>
        <rFont val="Times New Roman"/>
        <family val="1"/>
      </rPr>
      <t>UI</t>
    </r>
    <r>
      <rPr>
        <sz val="12"/>
        <rFont val="ＭＳ Ｐ明朝"/>
        <family val="1"/>
        <charset val="128"/>
      </rPr>
      <t xml:space="preserve">をレイアウトした帳票検索画面を提供できること。
</t>
    </r>
    <phoneticPr fontId="1"/>
  </si>
  <si>
    <t xml:space="preserve">検索結果は、一覧表示画面に表示し、一覧表示画面の各機能を利用できること。
</t>
    <phoneticPr fontId="1"/>
  </si>
  <si>
    <t xml:space="preserve">作成した帳票検索画面を呼び出すための仕組みを用意すること。
</t>
    <phoneticPr fontId="1"/>
  </si>
  <si>
    <r>
      <rPr>
        <sz val="12"/>
        <rFont val="ＭＳ Ｐ明朝"/>
        <family val="1"/>
        <charset val="128"/>
      </rPr>
      <t>外部システムからの住所文字列をパラメータとして、位置情報（</t>
    </r>
    <r>
      <rPr>
        <sz val="12"/>
        <rFont val="Times New Roman"/>
        <family val="1"/>
      </rPr>
      <t>X</t>
    </r>
    <r>
      <rPr>
        <sz val="12"/>
        <rFont val="ＭＳ Ｐ明朝"/>
        <family val="1"/>
        <charset val="128"/>
      </rPr>
      <t>、</t>
    </r>
    <r>
      <rPr>
        <sz val="12"/>
        <rFont val="Times New Roman"/>
        <family val="1"/>
      </rPr>
      <t>Y</t>
    </r>
    <r>
      <rPr>
        <sz val="12"/>
        <rFont val="ＭＳ Ｐ明朝"/>
        <family val="1"/>
        <charset val="128"/>
      </rPr>
      <t>）を解決する</t>
    </r>
    <r>
      <rPr>
        <sz val="12"/>
        <rFont val="Times New Roman"/>
        <family val="1"/>
      </rPr>
      <t>API</t>
    </r>
    <r>
      <rPr>
        <sz val="12"/>
        <rFont val="ＭＳ Ｐ明朝"/>
        <family val="1"/>
        <charset val="128"/>
      </rPr>
      <t xml:space="preserve">を提供すること。
</t>
    </r>
    <phoneticPr fontId="1"/>
  </si>
  <si>
    <r>
      <rPr>
        <sz val="12"/>
        <rFont val="ＭＳ Ｐ明朝"/>
        <family val="1"/>
        <charset val="128"/>
      </rPr>
      <t>位置情報（</t>
    </r>
    <r>
      <rPr>
        <sz val="12"/>
        <rFont val="Times New Roman"/>
        <family val="1"/>
      </rPr>
      <t>X</t>
    </r>
    <r>
      <rPr>
        <sz val="12"/>
        <rFont val="ＭＳ Ｐ明朝"/>
        <family val="1"/>
        <charset val="128"/>
      </rPr>
      <t>、</t>
    </r>
    <r>
      <rPr>
        <sz val="12"/>
        <rFont val="Times New Roman"/>
        <family val="1"/>
      </rPr>
      <t>Y</t>
    </r>
    <r>
      <rPr>
        <sz val="12"/>
        <rFont val="ＭＳ Ｐ明朝"/>
        <family val="1"/>
        <charset val="128"/>
      </rPr>
      <t>）を指定して、</t>
    </r>
    <r>
      <rPr>
        <sz val="12"/>
        <rFont val="Times New Roman"/>
        <family val="1"/>
      </rPr>
      <t>GIS</t>
    </r>
    <r>
      <rPr>
        <sz val="12"/>
        <rFont val="ＭＳ Ｐ明朝"/>
        <family val="1"/>
        <charset val="128"/>
      </rPr>
      <t xml:space="preserve">を起動させ、指定した住所の地図（住宅地図）を表示できること。
</t>
    </r>
    <phoneticPr fontId="1"/>
  </si>
  <si>
    <r>
      <rPr>
        <sz val="11"/>
        <rFont val="ＭＳ 明朝"/>
        <family val="1"/>
        <charset val="128"/>
      </rPr>
      <t>サブシステム
共通機能</t>
    </r>
    <rPh sb="7" eb="9">
      <t>キョウツウ</t>
    </rPh>
    <rPh sb="9" eb="11">
      <t>キノウ</t>
    </rPh>
    <phoneticPr fontId="1"/>
  </si>
  <si>
    <r>
      <rPr>
        <sz val="11"/>
        <rFont val="ＭＳ 明朝"/>
        <family val="1"/>
        <charset val="128"/>
      </rPr>
      <t>サブシステム
建築確認申請道路</t>
    </r>
    <rPh sb="7" eb="9">
      <t>ケンチク</t>
    </rPh>
    <rPh sb="9" eb="11">
      <t>カクニン</t>
    </rPh>
    <rPh sb="11" eb="13">
      <t>シンセイ</t>
    </rPh>
    <rPh sb="13" eb="15">
      <t>ドウロ</t>
    </rPh>
    <phoneticPr fontId="1"/>
  </si>
  <si>
    <r>
      <rPr>
        <sz val="11"/>
        <rFont val="ＭＳ 明朝"/>
        <family val="1"/>
        <charset val="128"/>
      </rPr>
      <t>サブシステム
埋蔵文化財情報管理</t>
    </r>
    <rPh sb="7" eb="9">
      <t>マイゾウ</t>
    </rPh>
    <rPh sb="9" eb="12">
      <t>ブンカザイ</t>
    </rPh>
    <rPh sb="12" eb="14">
      <t>ジョウホウ</t>
    </rPh>
    <rPh sb="14" eb="16">
      <t>カンリ</t>
    </rPh>
    <phoneticPr fontId="1"/>
  </si>
  <si>
    <r>
      <rPr>
        <sz val="11"/>
        <rFont val="ＭＳ 明朝"/>
        <family val="1"/>
        <charset val="128"/>
      </rPr>
      <t>サブシステム
法定外公共物管理</t>
    </r>
    <rPh sb="7" eb="9">
      <t>ホウテイ</t>
    </rPh>
    <rPh sb="9" eb="10">
      <t>ガイ</t>
    </rPh>
    <rPh sb="10" eb="12">
      <t>コウキョウ</t>
    </rPh>
    <rPh sb="12" eb="13">
      <t>ブツ</t>
    </rPh>
    <rPh sb="13" eb="15">
      <t>カンリ</t>
    </rPh>
    <phoneticPr fontId="1"/>
  </si>
  <si>
    <r>
      <rPr>
        <sz val="11"/>
        <rFont val="ＭＳ 明朝"/>
        <family val="1"/>
        <charset val="128"/>
      </rPr>
      <t>メタデータ公開機能</t>
    </r>
    <rPh sb="5" eb="7">
      <t>コウカイ</t>
    </rPh>
    <rPh sb="7" eb="9">
      <t>キノウ</t>
    </rPh>
    <phoneticPr fontId="1"/>
  </si>
  <si>
    <r>
      <rPr>
        <sz val="11"/>
        <rFont val="ＭＳ 明朝"/>
        <family val="1"/>
        <charset val="128"/>
      </rPr>
      <t>管理機能</t>
    </r>
    <rPh sb="0" eb="2">
      <t>カンリ</t>
    </rPh>
    <rPh sb="2" eb="4">
      <t>キノウ</t>
    </rPh>
    <phoneticPr fontId="1"/>
  </si>
  <si>
    <r>
      <rPr>
        <b/>
        <sz val="11"/>
        <rFont val="ＭＳ 明朝"/>
        <family val="1"/>
        <charset val="128"/>
      </rPr>
      <t>合　　　　　計</t>
    </r>
    <rPh sb="0" eb="1">
      <t>ア</t>
    </rPh>
    <rPh sb="6" eb="7">
      <t>ケイ</t>
    </rPh>
    <phoneticPr fontId="1"/>
  </si>
  <si>
    <r>
      <rPr>
        <sz val="11"/>
        <rFont val="ＭＳ 明朝"/>
        <family val="1"/>
        <charset val="128"/>
      </rPr>
      <t>高機能汎用</t>
    </r>
    <r>
      <rPr>
        <sz val="11"/>
        <rFont val="Times New Roman"/>
        <family val="1"/>
      </rPr>
      <t>GIS</t>
    </r>
    <rPh sb="0" eb="3">
      <t>コウキノウ</t>
    </rPh>
    <rPh sb="3" eb="5">
      <t>ハンヨウ</t>
    </rPh>
    <phoneticPr fontId="1"/>
  </si>
  <si>
    <r>
      <rPr>
        <sz val="11"/>
        <rFont val="ＭＳ 明朝"/>
        <family val="1"/>
        <charset val="128"/>
      </rPr>
      <t>公開</t>
    </r>
    <r>
      <rPr>
        <sz val="11"/>
        <rFont val="Times New Roman"/>
        <family val="1"/>
      </rPr>
      <t>GIS</t>
    </r>
    <rPh sb="0" eb="2">
      <t>コウカイ</t>
    </rPh>
    <phoneticPr fontId="1"/>
  </si>
  <si>
    <r>
      <rPr>
        <sz val="11"/>
        <rFont val="ＭＳ 明朝"/>
        <family val="1"/>
        <charset val="128"/>
      </rPr>
      <t>カスタマイズ</t>
    </r>
    <phoneticPr fontId="1"/>
  </si>
  <si>
    <r>
      <rPr>
        <sz val="11"/>
        <rFont val="ＭＳ 明朝"/>
        <family val="1"/>
        <charset val="128"/>
      </rPr>
      <t>全庁共有</t>
    </r>
    <r>
      <rPr>
        <sz val="11"/>
        <rFont val="Times New Roman"/>
        <family val="1"/>
      </rPr>
      <t>GIS</t>
    </r>
    <phoneticPr fontId="1"/>
  </si>
  <si>
    <t>No.</t>
    <phoneticPr fontId="1"/>
  </si>
  <si>
    <t>実装機能</t>
    <rPh sb="0" eb="2">
      <t>ジッソウ</t>
    </rPh>
    <rPh sb="2" eb="4">
      <t>キノウ</t>
    </rPh>
    <phoneticPr fontId="1"/>
  </si>
  <si>
    <t>機能数</t>
    <rPh sb="0" eb="2">
      <t>キノウ</t>
    </rPh>
    <rPh sb="2" eb="3">
      <t>スウ</t>
    </rPh>
    <phoneticPr fontId="1"/>
  </si>
  <si>
    <t xml:space="preserve">各属性情報に合わせた検索画面が用意できること。
</t>
    <phoneticPr fontId="1"/>
  </si>
  <si>
    <r>
      <rPr>
        <sz val="12"/>
        <rFont val="ＭＳ Ｐ明朝"/>
        <family val="1"/>
        <charset val="128"/>
      </rPr>
      <t>登録した条件の結合条件「</t>
    </r>
    <r>
      <rPr>
        <sz val="12"/>
        <rFont val="Times New Roman"/>
        <family val="1"/>
      </rPr>
      <t>AND</t>
    </r>
    <r>
      <rPr>
        <sz val="12"/>
        <rFont val="ＭＳ Ｐ明朝"/>
        <family val="1"/>
        <charset val="128"/>
      </rPr>
      <t>」「</t>
    </r>
    <r>
      <rPr>
        <sz val="12"/>
        <rFont val="Times New Roman"/>
        <family val="1"/>
      </rPr>
      <t>OR</t>
    </r>
    <r>
      <rPr>
        <sz val="12"/>
        <rFont val="ＭＳ Ｐ明朝"/>
        <family val="1"/>
        <charset val="128"/>
      </rPr>
      <t xml:space="preserve">」を選択できること。
</t>
    </r>
    <phoneticPr fontId="1"/>
  </si>
  <si>
    <t xml:space="preserve">検索した結果を範囲指定検索画面に表示することができること。
</t>
    <phoneticPr fontId="1"/>
  </si>
  <si>
    <t xml:space="preserve">地図上の既存のエリア図形を選択もしくは作図し、範囲条件として設定することができること。
</t>
    <phoneticPr fontId="1"/>
  </si>
  <si>
    <t xml:space="preserve">範囲条件は「含む」「重なる」から選択することができること。
</t>
    <phoneticPr fontId="1"/>
  </si>
  <si>
    <t xml:space="preserve">条件検索の結果一覧を表示できること。
</t>
    <phoneticPr fontId="1"/>
  </si>
  <si>
    <t xml:space="preserve">検索結果に表示された内容をファイルに出力できること。
</t>
    <phoneticPr fontId="1"/>
  </si>
  <si>
    <t xml:space="preserve">一覧上で選択した情報に対して、以下の操作ができること。
　・台帳画面表示
　・リンクしている図形の表示
　・図形登録
　・図形編集
　・図形削除
　・さらに条件を追加して絞り込み
</t>
    <phoneticPr fontId="1"/>
  </si>
  <si>
    <t xml:space="preserve">検索結果画面に一覧表示されている情報をファイルに出力することができること。
</t>
    <phoneticPr fontId="1"/>
  </si>
  <si>
    <t xml:space="preserve">指定した属性の一覧をファイルに出力することができること。
</t>
    <phoneticPr fontId="1"/>
  </si>
  <si>
    <t xml:space="preserve">台帳（属性）をレイアウトした閲覧及び編集画面が設定できること。
</t>
    <phoneticPr fontId="1"/>
  </si>
  <si>
    <t xml:space="preserve">台帳に関連づく図形の表示ができること。
</t>
    <phoneticPr fontId="1"/>
  </si>
  <si>
    <t xml:space="preserve">台帳情報と関連づく図形の編集及び削除ができること。
</t>
    <phoneticPr fontId="1"/>
  </si>
  <si>
    <t xml:space="preserve">属性の親子関係（子テーブル）を定義できること。
</t>
    <phoneticPr fontId="1"/>
  </si>
  <si>
    <t xml:space="preserve">台帳画面を利用して、新規情報を登録できること。
</t>
    <phoneticPr fontId="1"/>
  </si>
  <si>
    <t xml:space="preserve">既存の属性情報をコピーして新規情報として登録できること。
</t>
    <phoneticPr fontId="1"/>
  </si>
  <si>
    <t xml:space="preserve">台帳画面を利用して、情報を編集できること。
</t>
    <phoneticPr fontId="1"/>
  </si>
  <si>
    <t xml:space="preserve">台帳画面から、情報の削除ができること。
</t>
    <phoneticPr fontId="1"/>
  </si>
  <si>
    <t xml:space="preserve">関連づいている図形について削除の要否を選択できること。
</t>
    <phoneticPr fontId="1"/>
  </si>
  <si>
    <t xml:space="preserve">地図上で図形の登録ができること。
</t>
    <phoneticPr fontId="1"/>
  </si>
  <si>
    <t xml:space="preserve">既存の図形をコピーして新規図形として登録できること。
</t>
    <phoneticPr fontId="1"/>
  </si>
  <si>
    <t xml:space="preserve">図形登録後に台帳画面を表示し、属性情報の登録ができること。
</t>
    <phoneticPr fontId="1"/>
  </si>
  <si>
    <t xml:space="preserve">地図上から図形を選択して編集することができること。
</t>
    <phoneticPr fontId="1"/>
  </si>
  <si>
    <t xml:space="preserve">地図上から図形を選択して削除することができること。
</t>
    <phoneticPr fontId="1"/>
  </si>
  <si>
    <t xml:space="preserve">関連づいている属性の削除の要否を選択できること。
</t>
    <phoneticPr fontId="1"/>
  </si>
  <si>
    <t xml:space="preserve">属性一覧・検索結果、台帳画面からリンクしている図形を表示することができること。
</t>
    <phoneticPr fontId="1"/>
  </si>
  <si>
    <t xml:space="preserve">図形とリンクしていない属性に、図形をリンクづけることができること。
</t>
    <phoneticPr fontId="1"/>
  </si>
  <si>
    <t xml:space="preserve">リンクしている添付ファイルの情報を編集できること。
</t>
    <phoneticPr fontId="1"/>
  </si>
  <si>
    <t xml:space="preserve">リンクしている添付ファイルの情報を削除できること。
</t>
    <phoneticPr fontId="1"/>
  </si>
  <si>
    <t xml:space="preserve">属性項目の値ごとに地図の色塗り図を作成・閲覧できること。
</t>
    <phoneticPr fontId="1"/>
  </si>
  <si>
    <t xml:space="preserve">属性項目を地図上にラベルとして表示することができること。
</t>
    <phoneticPr fontId="1"/>
  </si>
  <si>
    <t xml:space="preserve">台帳情報の項目で利用される、コード表の管理を行うことができること。
　・コードの追加
　・コードの編集
　・コードの削除
</t>
    <phoneticPr fontId="1"/>
  </si>
  <si>
    <t xml:space="preserve">属性一覧・検索結果、台帳画面からリンクしている図形の編集機能を呼び出すことができること。
</t>
    <phoneticPr fontId="1"/>
  </si>
  <si>
    <t xml:space="preserve">画像やエクセルなどの電子ファイルを、添付ファイルとして図形・属性にリンクすることができること。
</t>
    <phoneticPr fontId="1"/>
  </si>
  <si>
    <r>
      <rPr>
        <sz val="12"/>
        <rFont val="ＭＳ Ｐ明朝"/>
        <family val="1"/>
        <charset val="128"/>
      </rPr>
      <t>台帳情報及び地図をレイアウトして配置した帳票ファイル（</t>
    </r>
    <r>
      <rPr>
        <sz val="12"/>
        <rFont val="Times New Roman"/>
        <family val="1"/>
      </rPr>
      <t>Excel</t>
    </r>
    <r>
      <rPr>
        <sz val="12"/>
        <rFont val="ＭＳ Ｐ明朝"/>
        <family val="1"/>
        <charset val="128"/>
      </rPr>
      <t>、</t>
    </r>
    <r>
      <rPr>
        <sz val="12"/>
        <rFont val="Times New Roman"/>
        <family val="1"/>
      </rPr>
      <t>PDF</t>
    </r>
    <r>
      <rPr>
        <sz val="12"/>
        <rFont val="ＭＳ Ｐ明朝"/>
        <family val="1"/>
        <charset val="128"/>
      </rPr>
      <t xml:space="preserve">など）の作成ができること。
</t>
    </r>
    <phoneticPr fontId="1"/>
  </si>
  <si>
    <t xml:space="preserve">機能の利用可否、図形・属性への閲覧・編集可否はユーザまたはグループごとに権限制御できること。
</t>
    <phoneticPr fontId="1"/>
  </si>
  <si>
    <t xml:space="preserve">検索画面から指定道路及び建物の情報を検索できること。
</t>
    <phoneticPr fontId="1"/>
  </si>
  <si>
    <r>
      <rPr>
        <sz val="12"/>
        <rFont val="ＭＳ Ｐ明朝"/>
        <family val="1"/>
        <charset val="128"/>
      </rPr>
      <t>法第</t>
    </r>
    <r>
      <rPr>
        <sz val="12"/>
        <rFont val="Times New Roman"/>
        <family val="1"/>
      </rPr>
      <t>42</t>
    </r>
    <r>
      <rPr>
        <sz val="12"/>
        <rFont val="ＭＳ Ｐ明朝"/>
        <family val="1"/>
        <charset val="128"/>
      </rPr>
      <t>条</t>
    </r>
    <r>
      <rPr>
        <sz val="12"/>
        <rFont val="Times New Roman"/>
        <family val="1"/>
      </rPr>
      <t>2</t>
    </r>
    <r>
      <rPr>
        <sz val="12"/>
        <rFont val="ＭＳ Ｐ明朝"/>
        <family val="1"/>
        <charset val="128"/>
      </rPr>
      <t>項道路，法第</t>
    </r>
    <r>
      <rPr>
        <sz val="12"/>
        <rFont val="Times New Roman"/>
        <family val="1"/>
      </rPr>
      <t>42</t>
    </r>
    <r>
      <rPr>
        <sz val="12"/>
        <rFont val="ＭＳ Ｐ明朝"/>
        <family val="1"/>
        <charset val="128"/>
      </rPr>
      <t>条</t>
    </r>
    <r>
      <rPr>
        <sz val="12"/>
        <rFont val="Times New Roman"/>
        <family val="1"/>
      </rPr>
      <t>1</t>
    </r>
    <r>
      <rPr>
        <sz val="12"/>
        <rFont val="ＭＳ Ｐ明朝"/>
        <family val="1"/>
        <charset val="128"/>
      </rPr>
      <t>項第</t>
    </r>
    <r>
      <rPr>
        <sz val="12"/>
        <rFont val="Times New Roman"/>
        <family val="1"/>
      </rPr>
      <t>5</t>
    </r>
    <r>
      <rPr>
        <sz val="12"/>
        <rFont val="ＭＳ Ｐ明朝"/>
        <family val="1"/>
        <charset val="128"/>
      </rPr>
      <t>号道路，法第</t>
    </r>
    <r>
      <rPr>
        <sz val="12"/>
        <rFont val="Times New Roman"/>
        <family val="1"/>
      </rPr>
      <t>42</t>
    </r>
    <r>
      <rPr>
        <sz val="12"/>
        <rFont val="ＭＳ Ｐ明朝"/>
        <family val="1"/>
        <charset val="128"/>
      </rPr>
      <t>条</t>
    </r>
    <r>
      <rPr>
        <sz val="12"/>
        <rFont val="Times New Roman"/>
        <family val="1"/>
      </rPr>
      <t>3</t>
    </r>
    <r>
      <rPr>
        <sz val="12"/>
        <rFont val="ＭＳ Ｐ明朝"/>
        <family val="1"/>
        <charset val="128"/>
      </rPr>
      <t xml:space="preserve">項道路の情報を各画面から参照できること。
</t>
    </r>
    <phoneticPr fontId="1"/>
  </si>
  <si>
    <r>
      <rPr>
        <sz val="12"/>
        <rFont val="ＭＳ Ｐ明朝"/>
        <family val="1"/>
        <charset val="128"/>
      </rPr>
      <t>対象の路線図形及び左右の幅員を指定し，みなし線（</t>
    </r>
    <r>
      <rPr>
        <sz val="12"/>
        <rFont val="Times New Roman"/>
        <family val="1"/>
      </rPr>
      <t>2</t>
    </r>
    <r>
      <rPr>
        <sz val="12"/>
        <rFont val="ＭＳ Ｐ明朝"/>
        <family val="1"/>
        <charset val="128"/>
      </rPr>
      <t xml:space="preserve">項道路）を作成できること。
</t>
    </r>
    <phoneticPr fontId="1"/>
  </si>
  <si>
    <r>
      <rPr>
        <sz val="12"/>
        <rFont val="ＭＳ Ｐ明朝"/>
        <family val="1"/>
        <charset val="128"/>
      </rPr>
      <t>対象の路線図形及び左右の幅員を指定し，境界線（</t>
    </r>
    <r>
      <rPr>
        <sz val="12"/>
        <rFont val="Times New Roman"/>
        <family val="1"/>
      </rPr>
      <t>5</t>
    </r>
    <r>
      <rPr>
        <sz val="12"/>
        <rFont val="ＭＳ Ｐ明朝"/>
        <family val="1"/>
        <charset val="128"/>
      </rPr>
      <t>号道路・</t>
    </r>
    <r>
      <rPr>
        <sz val="12"/>
        <rFont val="Times New Roman"/>
        <family val="1"/>
      </rPr>
      <t>3</t>
    </r>
    <r>
      <rPr>
        <sz val="12"/>
        <rFont val="ＭＳ Ｐ明朝"/>
        <family val="1"/>
        <charset val="128"/>
      </rPr>
      <t xml:space="preserve">項道路）を作図できること。
</t>
    </r>
    <phoneticPr fontId="1"/>
  </si>
  <si>
    <t xml:space="preserve">路線の起終点から自動的に地番を取得し，属性情報として設定できること。
</t>
    <phoneticPr fontId="1"/>
  </si>
  <si>
    <t xml:space="preserve">路線の位置から，自動的に図郭番号（図面対象番号）を取得し，属性情報として設定できること。
</t>
    <phoneticPr fontId="1"/>
  </si>
  <si>
    <t xml:space="preserve">起点から終点に向かっての左右の表示方向を指定して，寸法線を作図（自動発生）することができること。
</t>
    <phoneticPr fontId="1"/>
  </si>
  <si>
    <t xml:space="preserve">図郭の登録後，自動的に幅員線を作成すること。
</t>
    <phoneticPr fontId="1"/>
  </si>
  <si>
    <t xml:space="preserve">属性情報は，複数リンクすることで履歴管理ができること。
</t>
    <phoneticPr fontId="1"/>
  </si>
  <si>
    <t xml:space="preserve">登録済みの路線管理情報を編集・削除ができること。
</t>
    <phoneticPr fontId="1"/>
  </si>
  <si>
    <r>
      <rPr>
        <sz val="12"/>
        <rFont val="ＭＳ Ｐ明朝"/>
        <family val="1"/>
        <charset val="128"/>
      </rPr>
      <t>帳票を</t>
    </r>
    <r>
      <rPr>
        <sz val="12"/>
        <rFont val="Times New Roman"/>
        <family val="1"/>
      </rPr>
      <t>PDF</t>
    </r>
    <r>
      <rPr>
        <sz val="12"/>
        <rFont val="ＭＳ Ｐ明朝"/>
        <family val="1"/>
        <charset val="128"/>
      </rPr>
      <t xml:space="preserve">形式に保存できること。
</t>
    </r>
    <phoneticPr fontId="1"/>
  </si>
  <si>
    <t xml:space="preserve">各路線の画面から添付ファイルを登録できること。
</t>
    <phoneticPr fontId="1"/>
  </si>
  <si>
    <t xml:space="preserve">道路調査画面から道路調査情報の参照ができること。
</t>
    <phoneticPr fontId="1"/>
  </si>
  <si>
    <t xml:space="preserve">道路調査の位置を登録できること。
</t>
    <phoneticPr fontId="1"/>
  </si>
  <si>
    <t xml:space="preserve">道路調査画面から属性（道路調査情報）を登録できること。
</t>
    <phoneticPr fontId="1"/>
  </si>
  <si>
    <t xml:space="preserve">一般建物・工作物・昇降機画面から一般建物の情報が参照できること。
</t>
    <phoneticPr fontId="1"/>
  </si>
  <si>
    <t xml:space="preserve">一般建物・工作物・昇降機の位置を登録できること。
</t>
    <phoneticPr fontId="1"/>
  </si>
  <si>
    <t xml:space="preserve">一般建物・工作物・昇降機画面から属性を登録できること。
</t>
    <phoneticPr fontId="1"/>
  </si>
  <si>
    <t xml:space="preserve">一般建物・工作物・昇降機属性を図形なしで登録できること。
</t>
    <phoneticPr fontId="1"/>
  </si>
  <si>
    <t xml:space="preserve">一般建物・工作物・昇降機属性にリンクする図形を登録できること。
</t>
    <phoneticPr fontId="1"/>
  </si>
  <si>
    <t xml:space="preserve">対象物件に対して、建築確認申請・変更申請・中間検査・完了検査の各申請情報が一連で管理できること。
また、変更申請・中間検査・完了検査の登録時に、元となる確認申請（計画変更）と紐付け管理できること。
</t>
    <phoneticPr fontId="1"/>
  </si>
  <si>
    <t xml:space="preserve">審査状況に応じた情報登録の制御ができ、審査期間（審査日数・審査期間延長など）・審査担当者の管理ができること。
また、審査履歴で出力される各種帳票は、申請種別に応じて様式を変更できること。
</t>
    <phoneticPr fontId="1"/>
  </si>
  <si>
    <t xml:space="preserve">各種問合せや調査に対応するため、概要書のすべての項目が検索及び出力できること。
</t>
    <phoneticPr fontId="1"/>
  </si>
  <si>
    <t xml:space="preserve">一般建物・工作物・昇降機画面から確認申請を登録できること。
また、受付番号は自動で採番でき、手数料を自動で計算できること。
</t>
    <phoneticPr fontId="1"/>
  </si>
  <si>
    <t xml:space="preserve">既存の一般建物・工作物・昇降機属性をコピーし、新規に図形を登録できること。
</t>
    <phoneticPr fontId="1"/>
  </si>
  <si>
    <t xml:space="preserve">計画変更情報は、複数登録することで履歴管理ができること。
</t>
    <phoneticPr fontId="1"/>
  </si>
  <si>
    <t xml:space="preserve">登録済みの計画変更情報を削除でき、取下げ届けを登録できること。
</t>
    <phoneticPr fontId="1"/>
  </si>
  <si>
    <t xml:space="preserve">一般建物・工作物・昇降機画面から、中間検査の情報を登録できること。
また、受付番号は自動で採番でき、手数料を自動で計算できること。
</t>
    <phoneticPr fontId="1"/>
  </si>
  <si>
    <t xml:space="preserve">中間検査情報は、複数登録することで履歴管理ができること。
</t>
    <phoneticPr fontId="1"/>
  </si>
  <si>
    <t>一般建物・工作物・昇降機画面から、完了検査の情報を登録できること。
また、受付番号は自動で採番でき、手数料を自動で計算できること。</t>
    <phoneticPr fontId="1"/>
  </si>
  <si>
    <t xml:space="preserve">登録済みの完了検査情報を削除でき、取下げ届けを登録できること。
</t>
    <phoneticPr fontId="1"/>
  </si>
  <si>
    <t>許可申請画面から許可申請情報を参照できること。</t>
    <phoneticPr fontId="1"/>
  </si>
  <si>
    <t xml:space="preserve">一般建物・工作物・昇降機の「証明書」をエクセル形式で出力できること。
</t>
    <phoneticPr fontId="1"/>
  </si>
  <si>
    <t xml:space="preserve">期限延長通知書交付をの情報を登録し、帳票出力できること
</t>
    <phoneticPr fontId="1"/>
  </si>
  <si>
    <t xml:space="preserve">決定不可通知書（無期限通知）交付を登録し、帳票出力できること
</t>
    <phoneticPr fontId="1"/>
  </si>
  <si>
    <t xml:space="preserve">確認済証交付の情報をを登録し、帳票出力できること
</t>
    <phoneticPr fontId="1"/>
  </si>
  <si>
    <t xml:space="preserve">消防署へ同意依頼書の送付の情報をを登録し、帳票出力できること
</t>
    <phoneticPr fontId="1"/>
  </si>
  <si>
    <t xml:space="preserve">合格証交付の情報をを登録し、帳票出力できること
</t>
    <phoneticPr fontId="1"/>
  </si>
  <si>
    <t xml:space="preserve">合格証を交付できない旨の通知書交付の情報をを登録し、帳票出力できること
</t>
    <phoneticPr fontId="1"/>
  </si>
  <si>
    <t xml:space="preserve">検査済証交付の情報をを登録し、帳票出力できること
</t>
    <phoneticPr fontId="1"/>
  </si>
  <si>
    <t xml:space="preserve">検査済証を交付できない旨の通知書交付の情報をを登録し、帳票出力できること
</t>
    <phoneticPr fontId="1"/>
  </si>
  <si>
    <t xml:space="preserve">建築基準法の条項に応じて、認定通知書交付の情報をを登録し、帳票出力できること
</t>
    <phoneticPr fontId="1"/>
  </si>
  <si>
    <t xml:space="preserve">建築基準法の条項に応じて、許可書交付の情報をを登録し、帳票出力できること
</t>
    <phoneticPr fontId="1"/>
  </si>
  <si>
    <t xml:space="preserve">処分の取消し（職権による）の情報を登録し、帳票出力できること
</t>
    <phoneticPr fontId="1"/>
  </si>
  <si>
    <t xml:space="preserve">基準線を登録し，道路中心線及びとみなし線（方押しみなし線）を作成（自動発生）できること。
</t>
    <phoneticPr fontId="1"/>
  </si>
  <si>
    <t xml:space="preserve">路線の印刷用図郭を配置できること。なお，図郭は複数配置することができること。
</t>
    <phoneticPr fontId="1"/>
  </si>
  <si>
    <t xml:space="preserve">登録済みの中間検査情報を削除でき、取下げ届けを登録できること。
</t>
    <phoneticPr fontId="1"/>
  </si>
  <si>
    <t xml:space="preserve">一般建物画面から、計画変更の情報を登録できること。
また、受付番号は自動で採番でき、手数料を自動で計算できること。
</t>
    <phoneticPr fontId="1"/>
  </si>
  <si>
    <t xml:space="preserve">建築主等変更届受理を登録できること。
</t>
    <phoneticPr fontId="1"/>
  </si>
  <si>
    <t xml:space="preserve">工事監理者届受理を登録できること。
</t>
    <phoneticPr fontId="1"/>
  </si>
  <si>
    <t xml:space="preserve">工事施工者届受理を登録できること。
</t>
    <phoneticPr fontId="1"/>
  </si>
  <si>
    <r>
      <t>12</t>
    </r>
    <r>
      <rPr>
        <sz val="12"/>
        <rFont val="ＭＳ Ｐ明朝"/>
        <family val="1"/>
        <charset val="128"/>
      </rPr>
      <t>条</t>
    </r>
    <r>
      <rPr>
        <sz val="12"/>
        <rFont val="Times New Roman"/>
        <family val="1"/>
      </rPr>
      <t>5</t>
    </r>
    <r>
      <rPr>
        <sz val="12"/>
        <rFont val="ＭＳ Ｐ明朝"/>
        <family val="1"/>
        <charset val="128"/>
      </rPr>
      <t xml:space="preserve">項報告書を登録できること。
</t>
    </r>
    <phoneticPr fontId="1"/>
  </si>
  <si>
    <t xml:space="preserve">軽微な変更報告書受理を登録できること。
</t>
    <phoneticPr fontId="1"/>
  </si>
  <si>
    <t xml:space="preserve">工事完了届受理を登録できること。
</t>
    <phoneticPr fontId="1"/>
  </si>
  <si>
    <t xml:space="preserve">工事取りやめ届を登録できること。
</t>
    <phoneticPr fontId="1"/>
  </si>
  <si>
    <t xml:space="preserve">許可申請画面から属性（許可申請情報）を登録できること。
また、受付番号は自動で採番でき、手数料を自動で計算できること。
</t>
    <phoneticPr fontId="1"/>
  </si>
  <si>
    <t xml:space="preserve">登録済みの許可申請情報を削除でき、取下げ届けを登録できること。
</t>
    <phoneticPr fontId="1"/>
  </si>
  <si>
    <r>
      <rPr>
        <sz val="12"/>
        <rFont val="ＭＳ Ｐ明朝"/>
        <family val="1"/>
        <charset val="128"/>
      </rPr>
      <t>一般建物・工作物・昇降機の「概要書」を画像データ（</t>
    </r>
    <r>
      <rPr>
        <sz val="12"/>
        <rFont val="Times New Roman"/>
        <family val="1"/>
      </rPr>
      <t>PDF</t>
    </r>
    <r>
      <rPr>
        <sz val="12"/>
        <rFont val="ＭＳ Ｐ明朝"/>
        <family val="1"/>
        <charset val="128"/>
      </rPr>
      <t>形式や</t>
    </r>
    <r>
      <rPr>
        <sz val="12"/>
        <rFont val="Times New Roman"/>
        <family val="1"/>
      </rPr>
      <t>JPEG</t>
    </r>
    <r>
      <rPr>
        <sz val="12"/>
        <rFont val="ＭＳ Ｐ明朝"/>
        <family val="1"/>
        <charset val="128"/>
      </rPr>
      <t xml:space="preserve">形式など）で出力できること。
</t>
    </r>
    <phoneticPr fontId="1"/>
  </si>
  <si>
    <t xml:space="preserve">照会受付一覧画面で登録済みの照会受付情報を検索できること。
</t>
    <phoneticPr fontId="1"/>
  </si>
  <si>
    <t xml:space="preserve">照会受付情報の画面が表示できること。
</t>
    <phoneticPr fontId="1"/>
  </si>
  <si>
    <t xml:space="preserve">照会受付画面から，新規に情報を登録できること。
</t>
    <phoneticPr fontId="1"/>
  </si>
  <si>
    <t xml:space="preserve">照会位置の図形を登録できること。
</t>
    <phoneticPr fontId="1"/>
  </si>
  <si>
    <t xml:space="preserve">既存の筆図形をコピーして照会位置図形を登録できること。
</t>
    <phoneticPr fontId="1"/>
  </si>
  <si>
    <t xml:space="preserve">登録した図形の位置情報を元に，地番情報を取得し，属性情報として設定できること。
</t>
    <phoneticPr fontId="1"/>
  </si>
  <si>
    <t xml:space="preserve">受付番号は重複しない値を自動採番されること。
</t>
    <phoneticPr fontId="1"/>
  </si>
  <si>
    <t xml:space="preserve">年度は，登録時点の当該年度をデフォルト値として表示されること。
</t>
    <phoneticPr fontId="1"/>
  </si>
  <si>
    <t xml:space="preserve">登録済みの照会受付情報の編集・削除ができること。また，削除の際は，リンクしている図形も一括で削除できること。
</t>
    <phoneticPr fontId="1"/>
  </si>
  <si>
    <t xml:space="preserve">「開発協議記録」を登録できること。
</t>
    <phoneticPr fontId="1"/>
  </si>
  <si>
    <t xml:space="preserve">開発協議の件名はリストから選択し，選択した値によって，「通称」「相手先」などの項目のデフォルト値を表示できること。
</t>
    <phoneticPr fontId="1"/>
  </si>
  <si>
    <t xml:space="preserve">埋蔵文化財情報のレイヤを対象にして，範囲を指定して図形検索ができること。
</t>
    <phoneticPr fontId="1"/>
  </si>
  <si>
    <t xml:space="preserve">埋蔵文化財の図形を登録できること。
</t>
    <phoneticPr fontId="1"/>
  </si>
  <si>
    <t xml:space="preserve">埋蔵文化財の属性情報は残して，図形のみ削除できること。
</t>
    <phoneticPr fontId="1"/>
  </si>
  <si>
    <t xml:space="preserve">発掘調査情報の画面が表示できること。
</t>
    <phoneticPr fontId="1"/>
  </si>
  <si>
    <t xml:space="preserve">発掘調査情報画面から，新規に情報を登録できること。
</t>
    <phoneticPr fontId="1"/>
  </si>
  <si>
    <t xml:space="preserve">受付番号は重複しない値が自動採番されること。
</t>
    <phoneticPr fontId="1"/>
  </si>
  <si>
    <t xml:space="preserve">発掘調査位置のエリア図形を登録できること。
</t>
    <phoneticPr fontId="1"/>
  </si>
  <si>
    <t xml:space="preserve">関連する遺構情報一覧を呼び出せること。
</t>
    <phoneticPr fontId="1"/>
  </si>
  <si>
    <t xml:space="preserve">関連する遺構情報を登録できること。
</t>
    <phoneticPr fontId="1"/>
  </si>
  <si>
    <t xml:space="preserve">登録済みの発掘調査情報を編集・削除ができること。
また，削除の際に図形がリンクしている場合は，図形も一緒に削除できること。
</t>
    <phoneticPr fontId="1"/>
  </si>
  <si>
    <t xml:space="preserve">発掘調査図面情報の発掘調査図面一覧画面を提供すること。
</t>
    <phoneticPr fontId="1"/>
  </si>
  <si>
    <t xml:space="preserve">発掘調査図面一覧画面から発掘調査図面の新規登録画面を呼び出すことができること。
</t>
    <phoneticPr fontId="1"/>
  </si>
  <si>
    <t xml:space="preserve">発掘調査図面を新規に登録できること。
</t>
    <phoneticPr fontId="1"/>
  </si>
  <si>
    <r>
      <rPr>
        <sz val="12"/>
        <rFont val="ＭＳ Ｐ明朝"/>
        <family val="1"/>
        <charset val="128"/>
      </rPr>
      <t>発掘調査図面に図面ファイルを登録できること。ファイルの上限は</t>
    </r>
    <r>
      <rPr>
        <sz val="12"/>
        <rFont val="Times New Roman"/>
        <family val="1"/>
      </rPr>
      <t>1</t>
    </r>
    <r>
      <rPr>
        <sz val="12"/>
        <rFont val="ＭＳ Ｐ明朝"/>
        <family val="1"/>
        <charset val="128"/>
      </rPr>
      <t xml:space="preserve">つに制限されている。登録する写真は画面上にプレビューが表示できること。
</t>
    </r>
    <phoneticPr fontId="1"/>
  </si>
  <si>
    <t xml:space="preserve">登録済みの発掘調査図面情報の編集・削除できること。
</t>
    <phoneticPr fontId="1"/>
  </si>
  <si>
    <t xml:space="preserve">発掘調査情報に発掘調査写真を登録できること。また，登録する写真は画面上にプレビューが表示されること。
</t>
    <phoneticPr fontId="1"/>
  </si>
  <si>
    <t xml:space="preserve">登録済みの発掘調査情報の編集・削除ができること。
</t>
    <phoneticPr fontId="1"/>
  </si>
  <si>
    <t xml:space="preserve">遺構情報の遺構観察表一覧画面が提供されること。
</t>
    <phoneticPr fontId="1"/>
  </si>
  <si>
    <t xml:space="preserve">遺構情報の画面が表示できること。
</t>
    <phoneticPr fontId="1"/>
  </si>
  <si>
    <t xml:space="preserve">遺構情報画面から遺構情報の登録ができること。
</t>
    <phoneticPr fontId="1"/>
  </si>
  <si>
    <t xml:space="preserve">登録済みの遺構情報の編集・削除ができること。
</t>
    <phoneticPr fontId="1"/>
  </si>
  <si>
    <t xml:space="preserve">遺跡情報の遺跡一覧画面が提供されること。
</t>
    <phoneticPr fontId="1"/>
  </si>
  <si>
    <t xml:space="preserve">遺跡一覧画面から新規登録画面を呼び出すことができること。
</t>
    <phoneticPr fontId="1"/>
  </si>
  <si>
    <t xml:space="preserve">遺跡情報の画面が表示できること。
</t>
    <phoneticPr fontId="1"/>
  </si>
  <si>
    <t xml:space="preserve">遺跡情報画面から，新規に遺跡情報の登録ができること。
</t>
    <phoneticPr fontId="1"/>
  </si>
  <si>
    <t xml:space="preserve">登録済みの遺跡情報の編集・削除ができること。
</t>
    <phoneticPr fontId="1"/>
  </si>
  <si>
    <t xml:space="preserve">登録した情報と地図をレイアウトし「包蔵地カード」として印刷できること。
</t>
    <phoneticPr fontId="1"/>
  </si>
  <si>
    <t xml:space="preserve">史跡情報の史跡一覧を画面に表示できること。
</t>
    <phoneticPr fontId="1"/>
  </si>
  <si>
    <t xml:space="preserve">史跡一覧画面から史跡情報の新規登録画面を呼び出すことができること。
</t>
    <phoneticPr fontId="1"/>
  </si>
  <si>
    <t xml:space="preserve">史跡情報の画面が表示できること。
</t>
    <phoneticPr fontId="1"/>
  </si>
  <si>
    <t xml:space="preserve">史跡情報画面から，新規に史跡情報の登録ができること。
</t>
    <phoneticPr fontId="1"/>
  </si>
  <si>
    <t xml:space="preserve">登録済みの史跡情報の編集・削除ができること。
また，削除の際に図形がリンクしている場合は，図形も一緒に削除されること。
</t>
    <phoneticPr fontId="1"/>
  </si>
  <si>
    <t xml:space="preserve">出土品管理コンテナ情報のコンテナ一覧画面が提供されること。
</t>
    <phoneticPr fontId="1"/>
  </si>
  <si>
    <t xml:space="preserve">コンテナ一覧画面の一覧上で選択したコンテナの棚位置を表示できること。
</t>
    <phoneticPr fontId="1"/>
  </si>
  <si>
    <t xml:space="preserve">コンテナ一覧画面からコンテナ情報の新規登録画面を呼び出すことができること。
</t>
    <phoneticPr fontId="1"/>
  </si>
  <si>
    <t xml:space="preserve">出土品管理コンテナ情報の画面が表示できること。
</t>
    <phoneticPr fontId="1"/>
  </si>
  <si>
    <t xml:space="preserve">出土品管理コンテナ情報の登録ができること。
</t>
    <phoneticPr fontId="1"/>
  </si>
  <si>
    <t xml:space="preserve">登録済みの出土品のコンテナ情報の編集・削除ができること。
</t>
    <phoneticPr fontId="1"/>
  </si>
  <si>
    <t xml:space="preserve">棚平面レイアウト画面を呼び出し，コンテナを収納する棚の位置を指定できること。
</t>
    <phoneticPr fontId="1"/>
  </si>
  <si>
    <t xml:space="preserve">遺物情報の遺物一覧画面が提供されること。
</t>
    <phoneticPr fontId="1"/>
  </si>
  <si>
    <t xml:space="preserve">遺物一覧画面から遺物情報の新規登録画面を呼び出すことができること。
</t>
    <phoneticPr fontId="1"/>
  </si>
  <si>
    <t xml:space="preserve">遺物情報の画面が表示できること。
</t>
    <phoneticPr fontId="1"/>
  </si>
  <si>
    <t xml:space="preserve">遺物情報画面から，新規に遺物情報の登録ができること。
</t>
    <phoneticPr fontId="1"/>
  </si>
  <si>
    <t xml:space="preserve">登録済みの遺物情報を編集・削除ができること。
</t>
    <phoneticPr fontId="1"/>
  </si>
  <si>
    <t xml:space="preserve">図書情報の図書一覧画面が提供されること。
</t>
    <phoneticPr fontId="1"/>
  </si>
  <si>
    <t xml:space="preserve">図書一覧画面から図書情報の新規登録画面が呼び出せること。
</t>
    <phoneticPr fontId="1"/>
  </si>
  <si>
    <t xml:space="preserve">図書情報の画面が表示できること。
</t>
    <phoneticPr fontId="1"/>
  </si>
  <si>
    <t xml:space="preserve">図書情報画面から，新規で図書情報の登録ができること。
</t>
    <phoneticPr fontId="1"/>
  </si>
  <si>
    <t xml:space="preserve">登録済みの図書情報の編集・削除ができること。
</t>
    <phoneticPr fontId="1"/>
  </si>
  <si>
    <t xml:space="preserve">登録済みの図書情報から，バーコードラベルを作成できること。
</t>
    <phoneticPr fontId="1"/>
  </si>
  <si>
    <t xml:space="preserve">法定外台帳検索画面から法定外情報の検索ができること。
</t>
    <phoneticPr fontId="1"/>
  </si>
  <si>
    <t xml:space="preserve">法定外台帳画面から法定外情報の参照ができること。
</t>
    <phoneticPr fontId="1"/>
  </si>
  <si>
    <t xml:space="preserve">法定外台帳画面から法定外情報の登録ができること。
</t>
    <phoneticPr fontId="1"/>
  </si>
  <si>
    <t xml:space="preserve">法定外台帳にリンクする図形が登録できること。
</t>
    <phoneticPr fontId="1"/>
  </si>
  <si>
    <t xml:space="preserve">登録済みの法定外情報の編集ができること。
なお、面積・延長・平均幅員は、図形情報から自動的に取得し、参照可能な更新年月日・更新課・更新者情報は、台帳情報更新時に自動で設定されること。
</t>
    <phoneticPr fontId="1"/>
  </si>
  <si>
    <r>
      <rPr>
        <sz val="12"/>
        <rFont val="ＭＳ Ｐ明朝"/>
        <family val="1"/>
        <charset val="128"/>
      </rPr>
      <t>「売払」は「異動処理</t>
    </r>
    <r>
      <rPr>
        <sz val="12"/>
        <rFont val="Times New Roman"/>
        <family val="1"/>
      </rPr>
      <t>=</t>
    </r>
    <r>
      <rPr>
        <sz val="12"/>
        <rFont val="ＭＳ Ｐ明朝"/>
        <family val="1"/>
        <charset val="128"/>
      </rPr>
      <t xml:space="preserve">売払」の場合のみ入力可能とすること。
</t>
    </r>
    <phoneticPr fontId="1"/>
  </si>
  <si>
    <t xml:space="preserve">法定外台帳の項目を指定して地図上にラベル表示できること。
</t>
    <phoneticPr fontId="1"/>
  </si>
  <si>
    <r>
      <rPr>
        <sz val="12"/>
        <rFont val="ＭＳ Ｐ明朝"/>
        <family val="1"/>
        <charset val="128"/>
      </rPr>
      <t>登録済みの</t>
    </r>
    <r>
      <rPr>
        <sz val="12"/>
        <rFont val="Times New Roman"/>
        <family val="1"/>
      </rPr>
      <t>2</t>
    </r>
    <r>
      <rPr>
        <sz val="12"/>
        <rFont val="ＭＳ Ｐ明朝"/>
        <family val="1"/>
        <charset val="128"/>
      </rPr>
      <t>つの図形を結合し、</t>
    </r>
    <r>
      <rPr>
        <sz val="12"/>
        <rFont val="Times New Roman"/>
        <family val="1"/>
      </rPr>
      <t>1</t>
    </r>
    <r>
      <rPr>
        <sz val="12"/>
        <rFont val="ＭＳ Ｐ明朝"/>
        <family val="1"/>
        <charset val="128"/>
      </rPr>
      <t xml:space="preserve">つの法定外台帳情報にできること。
</t>
    </r>
    <phoneticPr fontId="1"/>
  </si>
  <si>
    <t xml:space="preserve">登録済みの図形を分割し、複数の法定外台帳として登録できること。
</t>
    <phoneticPr fontId="1"/>
  </si>
  <si>
    <t xml:space="preserve">図形を分割・接合した場合に、台帳に分割・接合特定番号を自動でセットすることができること。
</t>
    <phoneticPr fontId="1"/>
  </si>
  <si>
    <t xml:space="preserve">編集後・法令・現況・異動処理の登録内容により、地図の描画スタイルを自動的に切り替えること。
</t>
    <phoneticPr fontId="1"/>
  </si>
  <si>
    <t xml:space="preserve">登録済みの法定外情報の削除ができること。
</t>
    <phoneticPr fontId="1"/>
  </si>
  <si>
    <t xml:space="preserve">登録済みの法定外情報の帳票が印刷できること。
</t>
    <phoneticPr fontId="1"/>
  </si>
  <si>
    <t xml:space="preserve">登録済みの法定外情報をエクセル形式で出力できること。
</t>
    <phoneticPr fontId="1"/>
  </si>
  <si>
    <t xml:space="preserve">台帳画面から添付ファイルを登録できること。
</t>
    <phoneticPr fontId="1"/>
  </si>
  <si>
    <t xml:space="preserve">使用等台帳画面から情報の参照ができること。
</t>
    <phoneticPr fontId="1"/>
  </si>
  <si>
    <t xml:space="preserve">使用等台帳画面からリンクしている図形を表示することができること。
</t>
    <phoneticPr fontId="1"/>
  </si>
  <si>
    <t xml:space="preserve">使用台帳一覧画面上で対象の情報を選択し、リンクする図形がすべて納まる縮尺・範囲で地図を表示することができること。
</t>
    <phoneticPr fontId="1"/>
  </si>
  <si>
    <t xml:space="preserve">登録済みの使用等台帳の編集ができること。
また、使用台帳に対して、使用物を複数管理可とすること。
</t>
    <phoneticPr fontId="1"/>
  </si>
  <si>
    <t xml:space="preserve">使用等台帳の関連情報として、調定情報を管理できること。
</t>
    <phoneticPr fontId="1"/>
  </si>
  <si>
    <t xml:space="preserve">使用等台帳の登録ができること。
</t>
    <phoneticPr fontId="1"/>
  </si>
  <si>
    <t xml:space="preserve">登録済みの使用等台帳の削除ができること。
</t>
    <phoneticPr fontId="1"/>
  </si>
  <si>
    <t xml:space="preserve">使用物の情報を登録することができること。
</t>
    <phoneticPr fontId="1"/>
  </si>
  <si>
    <t xml:space="preserve">使用物の情報を削除することができること。
なお、図形とリンクしていない使用物情報使用等台帳の削除はできないこと。
</t>
    <phoneticPr fontId="1"/>
  </si>
  <si>
    <t xml:space="preserve">使用物情報に、図形をポリゴン・ライン・マークから指定し、リンクすることができること。
</t>
    <phoneticPr fontId="1"/>
  </si>
  <si>
    <t xml:space="preserve">使用物台帳画面上から、使用許可・調停情報を参照・編集・削除が行えること。
</t>
    <phoneticPr fontId="1"/>
  </si>
  <si>
    <t xml:space="preserve">使用物台帳画面から、使用許可情報を登録することができること。
</t>
    <phoneticPr fontId="1"/>
  </si>
  <si>
    <t xml:space="preserve">使使用物台帳画面からから調停情報を登録することができること。なお本機能では，調停額の計算は行わない。
</t>
    <phoneticPr fontId="1"/>
  </si>
  <si>
    <t xml:space="preserve">登録済みの調停情報を削除することができること。
</t>
    <phoneticPr fontId="1"/>
  </si>
  <si>
    <t xml:space="preserve">登録済みの使用等台帳の帳票が出力できること。
</t>
    <phoneticPr fontId="1"/>
  </si>
  <si>
    <t xml:space="preserve">使用許可情報を、文書発行日を指定して、「使用許可書」もしくは「使用更新許可書」として出力することができること。
</t>
    <phoneticPr fontId="1"/>
  </si>
  <si>
    <t xml:space="preserve">使用等台帳情報検索結果を、調定リストとしてエクセル形式で出力できること。
</t>
    <phoneticPr fontId="1"/>
  </si>
  <si>
    <r>
      <rPr>
        <sz val="12"/>
        <rFont val="ＭＳ Ｐ明朝"/>
        <family val="1"/>
        <charset val="128"/>
      </rPr>
      <t>使用等台帳情報検索結果を、送付リストとしてエクセル形式もしくは</t>
    </r>
    <r>
      <rPr>
        <sz val="12"/>
        <rFont val="Times New Roman"/>
        <family val="1"/>
      </rPr>
      <t>CSV</t>
    </r>
    <r>
      <rPr>
        <sz val="12"/>
        <rFont val="ＭＳ Ｐ明朝"/>
        <family val="1"/>
        <charset val="128"/>
      </rPr>
      <t xml:space="preserve">形式で出力できること。
</t>
    </r>
    <phoneticPr fontId="1"/>
  </si>
  <si>
    <t xml:space="preserve">境界立会記録画面から境界立会記録情報の参照ができること。
</t>
    <phoneticPr fontId="1"/>
  </si>
  <si>
    <t xml:space="preserve">登録済みの境界立会記録情報の編集・削除ができること。
</t>
    <phoneticPr fontId="1"/>
  </si>
  <si>
    <t xml:space="preserve">境界立会記録帳票が印刷できること。
</t>
    <phoneticPr fontId="1"/>
  </si>
  <si>
    <t xml:space="preserve">境界立会記録にリンクする図形が登録できること。
また、図形は、線・点から選択することができること。
</t>
    <phoneticPr fontId="1"/>
  </si>
  <si>
    <t xml:space="preserve">境界立会記録画面から添付ファイルを登録できること。
</t>
    <phoneticPr fontId="1"/>
  </si>
  <si>
    <t xml:space="preserve">境界立会記録画面から、リンクしている図形を表示することができること。
</t>
    <phoneticPr fontId="1"/>
  </si>
  <si>
    <t xml:space="preserve">境界立会記録の情報を、登録することができること。
</t>
    <phoneticPr fontId="1"/>
  </si>
  <si>
    <t xml:space="preserve">レイヤ上に図形を入力し、用途廃止台帳画面にから台帳を登録できること。
</t>
    <phoneticPr fontId="1"/>
  </si>
  <si>
    <t xml:space="preserve">登録済みの台帳を編集できること。
</t>
    <phoneticPr fontId="1"/>
  </si>
  <si>
    <t xml:space="preserve">登録済みの用途廃止情報の削除ができること。
</t>
    <phoneticPr fontId="1"/>
  </si>
  <si>
    <t xml:space="preserve">属性の一部を選択し、地図上にラベルで表示することができること。
</t>
    <phoneticPr fontId="1"/>
  </si>
  <si>
    <t xml:space="preserve">台帳に添付ファイルが登録できること。
</t>
    <phoneticPr fontId="1"/>
  </si>
  <si>
    <t xml:space="preserve">使用物の図形を削除できること。
ただし、使用物のレコード削除からのみ実行可とし、地図上で図形を選択しての直接削除は不可とすること。
</t>
    <phoneticPr fontId="1"/>
  </si>
  <si>
    <t xml:space="preserve">使用等台帳情報検索結果を、更新申請通知書として印刷できること。
</t>
    <phoneticPr fontId="1"/>
  </si>
  <si>
    <t xml:space="preserve">地図上から図形を選択し、境界立会記録とリンクした図形を削除することができること。
</t>
    <phoneticPr fontId="1"/>
  </si>
  <si>
    <t xml:space="preserve">境界立会記録の一覧画面から、リンクしている図形を表示することができること。
</t>
    <phoneticPr fontId="1"/>
  </si>
  <si>
    <r>
      <rPr>
        <sz val="12"/>
        <rFont val="ＭＳ Ｐ明朝"/>
        <family val="1"/>
        <charset val="128"/>
      </rPr>
      <t>台帳を廃止年月日・番号別などで検索し、エクセル形式もしくは</t>
    </r>
    <r>
      <rPr>
        <sz val="12"/>
        <rFont val="Times New Roman"/>
        <family val="1"/>
      </rPr>
      <t>CSV</t>
    </r>
    <r>
      <rPr>
        <sz val="12"/>
        <rFont val="ＭＳ Ｐ明朝"/>
        <family val="1"/>
        <charset val="128"/>
      </rPr>
      <t xml:space="preserve">形式で出力できること。
</t>
    </r>
    <phoneticPr fontId="1"/>
  </si>
  <si>
    <t xml:space="preserve">地理空間情報のメタデータ一覧を表示できること。
</t>
    <phoneticPr fontId="1"/>
  </si>
  <si>
    <t xml:space="preserve">地理空間情報のメタデータを検索できること。
</t>
    <phoneticPr fontId="1"/>
  </si>
  <si>
    <t xml:space="preserve">地理空間情報のメタデータを作成・削除・編集できること。
</t>
    <phoneticPr fontId="1"/>
  </si>
  <si>
    <t xml:space="preserve">メタデータの編集権限の設定は，メタデータの対象レイヤ，属性の閲覧権限設定に基づき設定できること。
</t>
    <phoneticPr fontId="1"/>
  </si>
  <si>
    <t xml:space="preserve">地図を任意の方向に移動できること。
</t>
    <phoneticPr fontId="1"/>
  </si>
  <si>
    <t xml:space="preserve">任意の一点を指定して，地図の中心表示ができること。
</t>
    <phoneticPr fontId="1"/>
  </si>
  <si>
    <t xml:space="preserve">座標（平面直角座標または緯度経度座標）および測地系（世界測地系または日本測地系）で座標を指定して，地図を移動できること。
</t>
    <phoneticPr fontId="1"/>
  </si>
  <si>
    <t xml:space="preserve">地図の表示縮尺を指定できること。
</t>
    <phoneticPr fontId="1"/>
  </si>
  <si>
    <t xml:space="preserve">地図を任意の角度に回転して表示できること。
</t>
    <phoneticPr fontId="1"/>
  </si>
  <si>
    <t xml:space="preserve">レイヤを一覧で確認できること。
</t>
    <phoneticPr fontId="1"/>
  </si>
  <si>
    <t xml:space="preserve">シンボル及び文字サイズは，縮尺に合わせて可変，固定のサイズを指定できること。
</t>
    <phoneticPr fontId="1"/>
  </si>
  <si>
    <t xml:space="preserve">属性データの項目ごとにスタイルを設定した主題図（個別主題図）が作成できること。
</t>
    <phoneticPr fontId="1"/>
  </si>
  <si>
    <t xml:space="preserve">属性データの値を指定した範囲ごとにスタイルを設定した主題図（ランク主題図）が作成できること。
</t>
    <phoneticPr fontId="1"/>
  </si>
  <si>
    <t xml:space="preserve">数値型の属性を元にグラフを作成し，地図上に表示できること（グラフ主題図）
</t>
    <phoneticPr fontId="1"/>
  </si>
  <si>
    <t xml:space="preserve">保存した主題図を編集，削除できること。
</t>
    <phoneticPr fontId="1"/>
  </si>
  <si>
    <t xml:space="preserve">レイヤの表示状態，スタイル設定及び主題図の適用状態に名前を付けて保存することができること。
</t>
    <phoneticPr fontId="1"/>
  </si>
  <si>
    <t xml:space="preserve">表示縮尺及び表示位置も含め保存できること。
</t>
    <phoneticPr fontId="1"/>
  </si>
  <si>
    <t xml:space="preserve">初期表示の表示状態を指定することで，次回利用以降の地図ページ起動時に自動的に保存した表示状態を再現できること。
</t>
    <phoneticPr fontId="1"/>
  </si>
  <si>
    <t xml:space="preserve">保存した表示状態を編集及び削除できること。
</t>
    <phoneticPr fontId="1"/>
  </si>
  <si>
    <t xml:space="preserve">図形，属性情報を単票形式で表示できること。
</t>
    <phoneticPr fontId="1"/>
  </si>
  <si>
    <t xml:space="preserve">一覧上で選択した図形をハイライト表示できること。
</t>
    <phoneticPr fontId="1"/>
  </si>
  <si>
    <r>
      <rPr>
        <sz val="12"/>
        <rFont val="ＭＳ Ｐ明朝"/>
        <family val="1"/>
        <charset val="128"/>
      </rPr>
      <t>地図上の</t>
    </r>
    <r>
      <rPr>
        <sz val="12"/>
        <rFont val="Times New Roman"/>
        <family val="1"/>
      </rPr>
      <t>1</t>
    </r>
    <r>
      <rPr>
        <sz val="12"/>
        <rFont val="ＭＳ Ｐ明朝"/>
        <family val="1"/>
        <charset val="128"/>
      </rPr>
      <t xml:space="preserve">点を指定して，対象箇所にある地物の情報を表示できること。
</t>
    </r>
    <phoneticPr fontId="1"/>
  </si>
  <si>
    <t xml:space="preserve">図形とのリンク状態（未リンク・リンク済み・すべて）を指定できること。
</t>
    <phoneticPr fontId="1"/>
  </si>
  <si>
    <t xml:space="preserve">表示フィルタを任意のタイミングで解除できること。
</t>
    <phoneticPr fontId="1"/>
  </si>
  <si>
    <r>
      <rPr>
        <sz val="12"/>
        <rFont val="ＭＳ Ｐ明朝"/>
        <family val="1"/>
        <charset val="128"/>
      </rPr>
      <t>地図を画像ファイル（</t>
    </r>
    <r>
      <rPr>
        <sz val="12"/>
        <rFont val="Times New Roman"/>
        <family val="1"/>
      </rPr>
      <t>JPEG</t>
    </r>
    <r>
      <rPr>
        <sz val="12"/>
        <rFont val="ＭＳ Ｐ明朝"/>
        <family val="1"/>
        <charset val="128"/>
      </rPr>
      <t>・</t>
    </r>
    <r>
      <rPr>
        <sz val="12"/>
        <rFont val="Times New Roman"/>
        <family val="1"/>
      </rPr>
      <t>Bitmap</t>
    </r>
    <r>
      <rPr>
        <sz val="12"/>
        <rFont val="ＭＳ Ｐ明朝"/>
        <family val="1"/>
        <charset val="128"/>
      </rPr>
      <t xml:space="preserve">など）で保存もしくはクリップボードにコピーして出力できること。
</t>
    </r>
    <phoneticPr fontId="1"/>
  </si>
  <si>
    <t xml:space="preserve">地図上で範囲を指定して出力できること。
</t>
    <phoneticPr fontId="1"/>
  </si>
  <si>
    <t xml:space="preserve">表示中の範囲が収まるように出力できること。縮尺は自動調整されること。
</t>
    <phoneticPr fontId="1"/>
  </si>
  <si>
    <t xml:space="preserve">角度を指定して出力できること。
</t>
    <phoneticPr fontId="1"/>
  </si>
  <si>
    <t xml:space="preserve">プレビュー画面で確認してから印刷できること。
</t>
    <phoneticPr fontId="1"/>
  </si>
  <si>
    <t xml:space="preserve">プレビュー画面で地図の調整ができること。
</t>
    <phoneticPr fontId="1"/>
  </si>
  <si>
    <r>
      <t>A0</t>
    </r>
    <r>
      <rPr>
        <sz val="12"/>
        <rFont val="ＭＳ Ｐ明朝"/>
        <family val="1"/>
        <charset val="128"/>
      </rPr>
      <t>や</t>
    </r>
    <r>
      <rPr>
        <sz val="12"/>
        <rFont val="Times New Roman"/>
        <family val="1"/>
      </rPr>
      <t>A1</t>
    </r>
    <r>
      <rPr>
        <sz val="12"/>
        <rFont val="ＭＳ Ｐ明朝"/>
        <family val="1"/>
        <charset val="128"/>
      </rPr>
      <t>サイズの地図を，</t>
    </r>
    <r>
      <rPr>
        <sz val="12"/>
        <rFont val="Times New Roman"/>
        <family val="1"/>
      </rPr>
      <t>A3</t>
    </r>
    <r>
      <rPr>
        <sz val="12"/>
        <rFont val="ＭＳ Ｐ明朝"/>
        <family val="1"/>
        <charset val="128"/>
      </rPr>
      <t>や</t>
    </r>
    <r>
      <rPr>
        <sz val="12"/>
        <rFont val="Times New Roman"/>
        <family val="1"/>
      </rPr>
      <t>A4</t>
    </r>
    <r>
      <rPr>
        <sz val="12"/>
        <rFont val="ＭＳ Ｐ明朝"/>
        <family val="1"/>
        <charset val="128"/>
      </rPr>
      <t xml:space="preserve">に分割して印刷できること。
</t>
    </r>
    <phoneticPr fontId="1"/>
  </si>
  <si>
    <t xml:space="preserve">用紙サイズ・向きを指定できること。
</t>
    <phoneticPr fontId="1"/>
  </si>
  <si>
    <t xml:space="preserve">地図サイズを指定できること。
</t>
    <phoneticPr fontId="1"/>
  </si>
  <si>
    <t xml:space="preserve">テキスト・印刷日時等の配置を調整できること。
</t>
    <phoneticPr fontId="1"/>
  </si>
  <si>
    <t xml:space="preserve">地図の装飾の有無を指定できること。
</t>
    <phoneticPr fontId="1"/>
  </si>
  <si>
    <t xml:space="preserve">作成した印刷テンプレートに名前を付けて保存できること。
また，保存した印刷テンプレートを編集・削除できること。
</t>
    <phoneticPr fontId="1"/>
  </si>
  <si>
    <t xml:space="preserve">作成した印刷テンプレートに名前を付けて保存できること。
また，保存した印刷テンプレートを編集・削除できること。
</t>
    <phoneticPr fontId="1"/>
  </si>
  <si>
    <t xml:space="preserve">地図上でポイント図形を登録し，座標情報を取得できること。
</t>
    <phoneticPr fontId="1"/>
  </si>
  <si>
    <t xml:space="preserve">計測結果を削除できること。
</t>
    <phoneticPr fontId="1"/>
  </si>
  <si>
    <t>対象のレイヤを選択し，図形（ライン・円・ポイント・テキストなど）を作成できること。</t>
    <phoneticPr fontId="1"/>
  </si>
  <si>
    <t xml:space="preserve">登録済みの図形を移動、回転、頂点の移動・追加・削除、テキスト内容変更などの編集できること。
</t>
    <phoneticPr fontId="1"/>
  </si>
  <si>
    <t xml:space="preserve">地図上の任意の位置を指定して作図できること。
</t>
    <phoneticPr fontId="1"/>
  </si>
  <si>
    <t xml:space="preserve">座標値を入力して，位置を指定できること。
</t>
    <phoneticPr fontId="1"/>
  </si>
  <si>
    <t xml:space="preserve">既存図形の頂点にスナップ（吸着）して位置の指定ができること。スナップ対象のレイヤを指定できること。
</t>
    <phoneticPr fontId="1"/>
  </si>
  <si>
    <t xml:space="preserve">エリアは，矩形，円，任意の形状を入力できること。
</t>
    <phoneticPr fontId="1"/>
  </si>
  <si>
    <t xml:space="preserve">ライン・エリア作図時には，入力中に図形のプレビューが表示できること。
</t>
    <phoneticPr fontId="1"/>
  </si>
  <si>
    <t xml:space="preserve">既存の図形をコピーして，新たな図形を作成できること。図形のコピーは，同じ図形種別であれば，異なるレイヤに対しても実行できること。
</t>
    <phoneticPr fontId="1"/>
  </si>
  <si>
    <t xml:space="preserve">複数のユーザが，同時にデータベース上の空間情報データを編集できること。
</t>
    <phoneticPr fontId="1"/>
  </si>
  <si>
    <t xml:space="preserve">図形の座標系の変換ができること。
</t>
    <phoneticPr fontId="1"/>
  </si>
  <si>
    <t xml:space="preserve">ネットワークデータの編集ができること。
</t>
    <phoneticPr fontId="1"/>
  </si>
  <si>
    <t xml:space="preserve">トポロジ構造のデータを編集できること。
</t>
    <phoneticPr fontId="1"/>
  </si>
  <si>
    <t xml:space="preserve">ベクタ及びラスタデータの座標補正処理ができること。
</t>
    <phoneticPr fontId="1"/>
  </si>
  <si>
    <t xml:space="preserve">任意の範囲で図形を切り出すことができること。
</t>
    <phoneticPr fontId="1"/>
  </si>
  <si>
    <t>地図の表示範囲やレイヤーが変化するアニメーションを作成できること。</t>
    <phoneticPr fontId="1"/>
  </si>
  <si>
    <r>
      <rPr>
        <sz val="12"/>
        <rFont val="ＭＳ Ｐ明朝"/>
        <family val="1"/>
        <charset val="128"/>
      </rPr>
      <t>異なる</t>
    </r>
    <r>
      <rPr>
        <sz val="12"/>
        <rFont val="Times New Roman"/>
        <family val="1"/>
      </rPr>
      <t>2</t>
    </r>
    <r>
      <rPr>
        <sz val="12"/>
        <rFont val="ＭＳ Ｐ明朝"/>
        <family val="1"/>
        <charset val="128"/>
      </rPr>
      <t xml:space="preserve">つの地図を並べて表示できること。
</t>
    </r>
    <phoneticPr fontId="1"/>
  </si>
  <si>
    <t xml:space="preserve">地図情報に時間情報が設定されている場合は，時系列でデータの確認ができること。
</t>
    <phoneticPr fontId="1"/>
  </si>
  <si>
    <t xml:space="preserve">レイヤのスタイル（線色・塗り色・テキスト色・テキストサイズ・透過度・重ね合せ順など）を設定できること。
</t>
    <phoneticPr fontId="1"/>
  </si>
  <si>
    <t xml:space="preserve">テキストや数値情報などを地図上に表示できること。
また、等高線に沿ってテキストを表示できること。
</t>
    <phoneticPr fontId="1"/>
  </si>
  <si>
    <t xml:space="preserve">テキストは、色・サイズ・縁取り・表示位置などの設定できること。
また、テキストは個別に調整・変更できること。
</t>
    <phoneticPr fontId="1"/>
  </si>
  <si>
    <t xml:space="preserve">テーブル内の属性値を複数行のテキストで表示できること。
</t>
    <phoneticPr fontId="1"/>
  </si>
  <si>
    <t xml:space="preserve">条件に応じてテキストの色、サイズなどの設定できること。
</t>
    <phoneticPr fontId="1"/>
  </si>
  <si>
    <r>
      <rPr>
        <sz val="12"/>
        <rFont val="ＭＳ Ｐ明朝"/>
        <family val="1"/>
        <charset val="128"/>
      </rPr>
      <t>重複した同一テキストのうち</t>
    </r>
    <r>
      <rPr>
        <sz val="12"/>
        <rFont val="Times New Roman"/>
        <family val="1"/>
      </rPr>
      <t>1</t>
    </r>
    <r>
      <rPr>
        <sz val="12"/>
        <rFont val="ＭＳ Ｐ明朝"/>
        <family val="1"/>
        <charset val="128"/>
      </rPr>
      <t xml:space="preserve">つだけを表示できること。
</t>
    </r>
    <phoneticPr fontId="1"/>
  </si>
  <si>
    <t xml:space="preserve">引き出し線や吹き出しなどを設定ができること。
</t>
    <phoneticPr fontId="1"/>
  </si>
  <si>
    <t xml:space="preserve">他のデータと同じ表示設定を適用できること。
また、複数データの表示設定を一括適用できること。
</t>
    <phoneticPr fontId="1"/>
  </si>
  <si>
    <t xml:space="preserve">属性項目のキーワードの検索方法を「と一致」「で始まる」「を含む」「未入力」「入力済み」「と一致しない」「で始まらない」「を含まない」から指定できること。
</t>
    <phoneticPr fontId="1"/>
  </si>
  <si>
    <r>
      <rPr>
        <sz val="12"/>
        <rFont val="ＭＳ Ｐ明朝"/>
        <family val="1"/>
        <charset val="128"/>
      </rPr>
      <t>レイヤを指定して，</t>
    </r>
    <r>
      <rPr>
        <sz val="12"/>
        <rFont val="Times New Roman"/>
        <family val="1"/>
      </rPr>
      <t>Shape</t>
    </r>
    <r>
      <rPr>
        <sz val="12"/>
        <rFont val="ＭＳ Ｐ明朝"/>
        <family val="1"/>
        <charset val="128"/>
      </rPr>
      <t>形式，</t>
    </r>
    <r>
      <rPr>
        <sz val="12"/>
        <rFont val="Times New Roman"/>
        <family val="1"/>
      </rPr>
      <t>DXF</t>
    </r>
    <r>
      <rPr>
        <sz val="12"/>
        <rFont val="ＭＳ Ｐ明朝"/>
        <family val="1"/>
        <charset val="128"/>
      </rPr>
      <t>形式，</t>
    </r>
    <r>
      <rPr>
        <sz val="12"/>
        <rFont val="Times New Roman"/>
        <family val="1"/>
      </rPr>
      <t>KML</t>
    </r>
    <r>
      <rPr>
        <sz val="12"/>
        <rFont val="ＭＳ Ｐ明朝"/>
        <family val="1"/>
        <charset val="128"/>
      </rPr>
      <t>形式、</t>
    </r>
    <r>
      <rPr>
        <sz val="12"/>
        <rFont val="Times New Roman"/>
        <family val="1"/>
      </rPr>
      <t>SXF</t>
    </r>
    <r>
      <rPr>
        <sz val="12"/>
        <rFont val="ＭＳ Ｐ明朝"/>
        <family val="1"/>
        <charset val="128"/>
      </rPr>
      <t>ファイル形式、</t>
    </r>
    <r>
      <rPr>
        <sz val="12"/>
        <rFont val="Times New Roman"/>
        <family val="1"/>
      </rPr>
      <t>GML</t>
    </r>
    <r>
      <rPr>
        <sz val="12"/>
        <rFont val="ＭＳ Ｐ明朝"/>
        <family val="1"/>
        <charset val="128"/>
      </rPr>
      <t xml:space="preserve">形式で出力できること。
</t>
    </r>
    <phoneticPr fontId="1"/>
  </si>
  <si>
    <r>
      <rPr>
        <sz val="12"/>
        <rFont val="ＭＳ Ｐ明朝"/>
        <family val="1"/>
        <charset val="128"/>
      </rPr>
      <t>地図上で線図形を登録し，点間の距離</t>
    </r>
    <r>
      <rPr>
        <sz val="12"/>
        <rFont val="Times New Roman"/>
        <family val="1"/>
      </rPr>
      <t>(</t>
    </r>
    <r>
      <rPr>
        <sz val="12"/>
        <rFont val="ＭＳ Ｐ明朝"/>
        <family val="1"/>
        <charset val="128"/>
      </rPr>
      <t>延長</t>
    </r>
    <r>
      <rPr>
        <sz val="12"/>
        <rFont val="Times New Roman"/>
        <family val="1"/>
      </rPr>
      <t>)</t>
    </r>
    <r>
      <rPr>
        <sz val="12"/>
        <rFont val="ＭＳ Ｐ明朝"/>
        <family val="1"/>
        <charset val="128"/>
      </rPr>
      <t xml:space="preserve">を計測できること。
</t>
    </r>
    <phoneticPr fontId="1"/>
  </si>
  <si>
    <t xml:space="preserve">既存の図形と，バッファ距離を指定してバッファ図形を作成できること。
</t>
    <phoneticPr fontId="1"/>
  </si>
  <si>
    <t xml:space="preserve">円・四角形・穴の開いた図形（ドーナツポリゴン）などを作図できること。
また、任意の形状を作図できること。
</t>
    <phoneticPr fontId="1"/>
  </si>
  <si>
    <t xml:space="preserve">図形の形状を変更できること。
</t>
    <phoneticPr fontId="1"/>
  </si>
  <si>
    <t xml:space="preserve">方位記号・縮尺記号・タイトル・凡例・外観図・経緯線などの追加できること。
</t>
    <phoneticPr fontId="1"/>
  </si>
  <si>
    <t xml:space="preserve">縮尺記号の目盛幅や距離単位を変更できること。
</t>
    <phoneticPr fontId="1"/>
  </si>
  <si>
    <t xml:space="preserve">印刷する地図レイアウト上に図形を描画できること。
</t>
    <phoneticPr fontId="1"/>
  </si>
  <si>
    <t xml:space="preserve">地図を回転することができること。
</t>
    <phoneticPr fontId="1"/>
  </si>
  <si>
    <t xml:space="preserve">必要な範囲のみくり抜いて表示できること。
</t>
    <phoneticPr fontId="1"/>
  </si>
  <si>
    <t xml:space="preserve">プリンターのページサイズに合わせて地図を印刷できること。
</t>
    <phoneticPr fontId="1"/>
  </si>
  <si>
    <t xml:space="preserve">属性情報を登録できること。
</t>
    <phoneticPr fontId="1"/>
  </si>
  <si>
    <t xml:space="preserve">条件を指定して，指定の属性項目に対し，一括で属性情報を登録できること。
</t>
    <phoneticPr fontId="1"/>
  </si>
  <si>
    <r>
      <t>CSV</t>
    </r>
    <r>
      <rPr>
        <sz val="12"/>
        <rFont val="ＭＳ Ｐ明朝"/>
        <family val="1"/>
        <charset val="128"/>
      </rPr>
      <t xml:space="preserve">などのファイルを読み込み，図形との関連づけを行うことができること。
</t>
    </r>
    <phoneticPr fontId="1"/>
  </si>
  <si>
    <t xml:space="preserve">地図上で画像データの位置合わせができること。
</t>
    <phoneticPr fontId="1"/>
  </si>
  <si>
    <t xml:space="preserve">画像データを別の座標系に変換できること。
</t>
    <phoneticPr fontId="1"/>
  </si>
  <si>
    <r>
      <rPr>
        <sz val="12"/>
        <rFont val="ＭＳ Ｐ明朝"/>
        <family val="1"/>
        <charset val="128"/>
      </rPr>
      <t>複数の画像データを</t>
    </r>
    <r>
      <rPr>
        <sz val="12"/>
        <rFont val="Times New Roman"/>
        <family val="1"/>
      </rPr>
      <t>1</t>
    </r>
    <r>
      <rPr>
        <sz val="12"/>
        <rFont val="ＭＳ Ｐ明朝"/>
        <family val="1"/>
        <charset val="128"/>
      </rPr>
      <t>つデータにできること。
また、</t>
    </r>
    <r>
      <rPr>
        <sz val="12"/>
        <rFont val="Times New Roman"/>
        <family val="1"/>
      </rPr>
      <t>1</t>
    </r>
    <r>
      <rPr>
        <sz val="12"/>
        <rFont val="ＭＳ Ｐ明朝"/>
        <family val="1"/>
        <charset val="128"/>
      </rPr>
      <t xml:space="preserve">つのレイヤーに表示できること。
</t>
    </r>
    <phoneticPr fontId="1"/>
  </si>
  <si>
    <t xml:space="preserve">高さデータから印影起伏図・傾斜角図を作成できること。
</t>
    <phoneticPr fontId="1"/>
  </si>
  <si>
    <t xml:space="preserve">画像の色合を調整できること。
</t>
    <phoneticPr fontId="1"/>
  </si>
  <si>
    <r>
      <t>KML(KMZ)</t>
    </r>
    <r>
      <rPr>
        <sz val="12"/>
        <rFont val="ＭＳ Ｐ明朝"/>
        <family val="1"/>
        <charset val="128"/>
      </rPr>
      <t>ファイルを利用できること。
また、</t>
    </r>
    <r>
      <rPr>
        <sz val="12"/>
        <rFont val="Times New Roman"/>
        <family val="1"/>
      </rPr>
      <t>KML(KMZ)</t>
    </r>
    <r>
      <rPr>
        <sz val="12"/>
        <rFont val="ＭＳ Ｐ明朝"/>
        <family val="1"/>
        <charset val="128"/>
      </rPr>
      <t xml:space="preserve">ファイルを作成できること。
</t>
    </r>
    <phoneticPr fontId="1"/>
  </si>
  <si>
    <r>
      <t>GPS</t>
    </r>
    <r>
      <rPr>
        <sz val="12"/>
        <rFont val="ＭＳ Ｐ明朝"/>
        <family val="1"/>
        <charset val="128"/>
      </rPr>
      <t xml:space="preserve">データを利用できること。
</t>
    </r>
    <phoneticPr fontId="1"/>
  </si>
  <si>
    <t xml:space="preserve">位置情報を持つ写真を利用できること。
</t>
    <phoneticPr fontId="1"/>
  </si>
  <si>
    <r>
      <rPr>
        <sz val="12"/>
        <rFont val="ＭＳ Ｐ明朝"/>
        <family val="1"/>
        <charset val="128"/>
      </rPr>
      <t>空間情報のフォーマットの変換ができること。（例</t>
    </r>
    <r>
      <rPr>
        <sz val="12"/>
        <rFont val="Times New Roman"/>
        <family val="1"/>
      </rPr>
      <t xml:space="preserve"> Shape</t>
    </r>
    <r>
      <rPr>
        <sz val="12"/>
        <rFont val="ＭＳ Ｐ明朝"/>
        <family val="1"/>
        <charset val="128"/>
      </rPr>
      <t>形式から</t>
    </r>
    <r>
      <rPr>
        <sz val="12"/>
        <rFont val="Times New Roman"/>
        <family val="1"/>
      </rPr>
      <t>DXF</t>
    </r>
    <r>
      <rPr>
        <sz val="12"/>
        <rFont val="ＭＳ Ｐ明朝"/>
        <family val="1"/>
        <charset val="128"/>
      </rPr>
      <t xml:space="preserve">形式の変換）
</t>
    </r>
    <phoneticPr fontId="1"/>
  </si>
  <si>
    <t xml:space="preserve">他の図形の線分を参照し、新たに図形を作図できること。
</t>
    <phoneticPr fontId="1"/>
  </si>
  <si>
    <t xml:space="preserve">同じ位置・同じサイズで図形をコピーできること。
また、任意の位置・任意のサイズで図形をコピーできること。
</t>
    <phoneticPr fontId="1"/>
  </si>
  <si>
    <t xml:space="preserve">図形の形状を簡略化・平滑化できること。
</t>
    <phoneticPr fontId="1"/>
  </si>
  <si>
    <t xml:space="preserve">隣接する図形の境界線を変更できること。
</t>
    <phoneticPr fontId="1"/>
  </si>
  <si>
    <t xml:space="preserve">線・図形を分割できること。
</t>
    <phoneticPr fontId="1"/>
  </si>
  <si>
    <t xml:space="preserve">個々の点データを繋げて線を作成できること。
</t>
    <phoneticPr fontId="1"/>
  </si>
  <si>
    <t xml:space="preserve">選択した線に任意の間隔で点が作成できること。
</t>
    <phoneticPr fontId="1"/>
  </si>
  <si>
    <t xml:space="preserve">メッシュ（格子状）データを作成できること。
</t>
    <phoneticPr fontId="1"/>
  </si>
  <si>
    <t xml:space="preserve">データを任意の領域で切り出すことができること。
</t>
    <phoneticPr fontId="1"/>
  </si>
  <si>
    <r>
      <t>2</t>
    </r>
    <r>
      <rPr>
        <sz val="12"/>
        <rFont val="ＭＳ Ｐ明朝"/>
        <family val="1"/>
        <charset val="128"/>
      </rPr>
      <t xml:space="preserve">つのデータの重複する領域を除去できること。
</t>
    </r>
    <phoneticPr fontId="1"/>
  </si>
  <si>
    <t xml:space="preserve">バッファー（等距離圏の領域）を作成できること。
</t>
    <phoneticPr fontId="1"/>
  </si>
  <si>
    <r>
      <t>2</t>
    </r>
    <r>
      <rPr>
        <sz val="12"/>
        <rFont val="ＭＳ Ｐ明朝"/>
        <family val="1"/>
        <charset val="128"/>
      </rPr>
      <t xml:space="preserve">つのデータの重複する領域を抽出できること。
</t>
    </r>
    <phoneticPr fontId="1"/>
  </si>
  <si>
    <t xml:space="preserve">線と線、線と図形の線分などの線が交差する箇所に点を作成できること。
</t>
    <phoneticPr fontId="1"/>
  </si>
  <si>
    <t xml:space="preserve">同じ属性を持つ複数のデータを集約できること。
</t>
    <phoneticPr fontId="1"/>
  </si>
  <si>
    <t xml:space="preserve">複数処理をつなげてモデルを作成できること。
また、モデルは保存・共有ができること。
</t>
    <phoneticPr fontId="1"/>
  </si>
  <si>
    <r>
      <rPr>
        <sz val="12"/>
        <rFont val="ＭＳ Ｐ明朝"/>
        <family val="1"/>
        <charset val="128"/>
      </rPr>
      <t>高機能汎用</t>
    </r>
    <r>
      <rPr>
        <sz val="12"/>
        <rFont val="Times New Roman"/>
        <family val="1"/>
      </rPr>
      <t>GIS</t>
    </r>
    <r>
      <rPr>
        <sz val="12"/>
        <rFont val="ＭＳ Ｐ明朝"/>
        <family val="1"/>
        <charset val="128"/>
      </rPr>
      <t xml:space="preserve">をが保有する各機能を組み合わせやパラメータを保存して，自動実行可能なフローとして作成できること。
また、フローの作成にあたっては，他のツールや開発環境が不要であること。
</t>
    </r>
    <phoneticPr fontId="1"/>
  </si>
  <si>
    <t xml:space="preserve">市民などの利用者が，一般のインターネット回線から利用できること。
</t>
    <phoneticPr fontId="1"/>
  </si>
  <si>
    <r>
      <t>Web</t>
    </r>
    <r>
      <rPr>
        <sz val="12"/>
        <rFont val="ＭＳ Ｐ明朝"/>
        <family val="1"/>
        <charset val="128"/>
      </rPr>
      <t xml:space="preserve">ブラウザのみを必要とし，プラグインソフトなどのインストールをせず利用できること。
</t>
    </r>
    <phoneticPr fontId="1"/>
  </si>
  <si>
    <r>
      <rPr>
        <sz val="12"/>
        <rFont val="ＭＳ Ｐ明朝"/>
        <family val="1"/>
        <charset val="128"/>
      </rPr>
      <t>公開</t>
    </r>
    <r>
      <rPr>
        <sz val="12"/>
        <rFont val="Times New Roman"/>
        <family val="1"/>
      </rPr>
      <t>GIS</t>
    </r>
    <r>
      <rPr>
        <sz val="12"/>
        <rFont val="ＭＳ Ｐ明朝"/>
        <family val="1"/>
        <charset val="128"/>
      </rPr>
      <t xml:space="preserve">のトップページを設置できること。
</t>
    </r>
    <phoneticPr fontId="1"/>
  </si>
  <si>
    <t xml:space="preserve">地図の使い方を案内するページを設置できること。
</t>
    <phoneticPr fontId="1"/>
  </si>
  <si>
    <t xml:space="preserve">お知らせなどの新着情報を，トップページに掲載することができること。
</t>
    <phoneticPr fontId="1"/>
  </si>
  <si>
    <r>
      <rPr>
        <sz val="12"/>
        <rFont val="ＭＳ Ｐ明朝"/>
        <family val="1"/>
        <charset val="128"/>
      </rPr>
      <t>トップページ及び地図ページに，任意のページへのリンクを設置できること。
ただし，設置作業は運用保守契約内の</t>
    </r>
    <r>
      <rPr>
        <sz val="12"/>
        <rFont val="Times New Roman"/>
        <family val="1"/>
      </rPr>
      <t>SE</t>
    </r>
    <r>
      <rPr>
        <sz val="12"/>
        <rFont val="ＭＳ Ｐ明朝"/>
        <family val="1"/>
        <charset val="128"/>
      </rPr>
      <t xml:space="preserve">作業により実施ができること。
</t>
    </r>
    <phoneticPr fontId="1"/>
  </si>
  <si>
    <t xml:space="preserve">座標（平面直角座標または緯度経度座標）および測地系（世界測地系または日本測地系）を指定して，地図を移動できること。
</t>
    <phoneticPr fontId="1"/>
  </si>
  <si>
    <t xml:space="preserve">案内図の表示，非表示を切り替えることができること。
</t>
    <phoneticPr fontId="1"/>
  </si>
  <si>
    <t xml:space="preserve">地図の中心位置・スケールバーを表示できること。
</t>
    <phoneticPr fontId="1"/>
  </si>
  <si>
    <t xml:space="preserve">地図の中心座標・縮尺を表示できること。
</t>
    <phoneticPr fontId="1"/>
  </si>
  <si>
    <t xml:space="preserve">地図の中心座標付近の住所を表示することができること。
</t>
    <phoneticPr fontId="1"/>
  </si>
  <si>
    <t xml:space="preserve">ツリーや一覧などで表示しているレイヤを確認できること。
</t>
    <phoneticPr fontId="1"/>
  </si>
  <si>
    <t xml:space="preserve">レイヤの表示及び非表示を切り替えることができること。
</t>
    <phoneticPr fontId="1"/>
  </si>
  <si>
    <t xml:space="preserve">航空写真，地形図，住宅地図などの背景図の表示を切り替えることができること。
</t>
    <phoneticPr fontId="1"/>
  </si>
  <si>
    <t xml:space="preserve">区や町丁目などを階層的に選択して住所検索し，該当位置の地図を表示できること。
</t>
    <phoneticPr fontId="1"/>
  </si>
  <si>
    <t xml:space="preserve">トップページ及び地図ページで検索ができること。
</t>
    <phoneticPr fontId="1"/>
  </si>
  <si>
    <t xml:space="preserve">住所、目標物、属性情報などのキーワードを入力して，位置を検索できること。
</t>
    <phoneticPr fontId="1"/>
  </si>
  <si>
    <t xml:space="preserve">キーワードはスペース区切りで複数指定できること。
</t>
    <phoneticPr fontId="1"/>
  </si>
  <si>
    <r>
      <rPr>
        <sz val="12"/>
        <rFont val="ＭＳ Ｐ明朝"/>
        <family val="1"/>
        <charset val="128"/>
      </rPr>
      <t>「半角」と「全角」，住所の「丁目」と「</t>
    </r>
    <r>
      <rPr>
        <sz val="12"/>
        <rFont val="Times New Roman"/>
        <family val="1"/>
      </rPr>
      <t>-</t>
    </r>
    <r>
      <rPr>
        <sz val="12"/>
        <rFont val="ＭＳ Ｐ明朝"/>
        <family val="1"/>
        <charset val="128"/>
      </rPr>
      <t xml:space="preserve">（ハイフン）」などの表記の揺れに対応できること。
</t>
    </r>
    <phoneticPr fontId="1"/>
  </si>
  <si>
    <t xml:space="preserve">トップページ及び地図ページから検索できること。
</t>
    <phoneticPr fontId="1"/>
  </si>
  <si>
    <t xml:space="preserve">検索結果を一覧表示し，該当位置の地図を表示することができること。
</t>
    <phoneticPr fontId="1"/>
  </si>
  <si>
    <t xml:space="preserve">地図上の地物をクリックすることで属性情報を参照することができること。
</t>
    <phoneticPr fontId="1"/>
  </si>
  <si>
    <t xml:space="preserve">地図上の地物にマウスを近づけるとツールチップを表示することができる。
</t>
    <phoneticPr fontId="1"/>
  </si>
  <si>
    <r>
      <rPr>
        <sz val="12"/>
        <rFont val="ＭＳ Ｐ明朝"/>
        <family val="1"/>
        <charset val="128"/>
      </rPr>
      <t>地物の座標及びレイヤ番号を含んだ起動用</t>
    </r>
    <r>
      <rPr>
        <sz val="12"/>
        <rFont val="Times New Roman"/>
        <family val="1"/>
      </rPr>
      <t>URL</t>
    </r>
    <r>
      <rPr>
        <sz val="12"/>
        <rFont val="ＭＳ Ｐ明朝"/>
        <family val="1"/>
        <charset val="128"/>
      </rPr>
      <t xml:space="preserve">を取得することができること。
</t>
    </r>
    <phoneticPr fontId="1"/>
  </si>
  <si>
    <t xml:space="preserve">属性を表示している位置を中心として別の地図情報を表示できること。
</t>
    <phoneticPr fontId="1"/>
  </si>
  <si>
    <r>
      <rPr>
        <sz val="12"/>
        <rFont val="ＭＳ Ｐ明朝"/>
        <family val="1"/>
        <charset val="128"/>
      </rPr>
      <t>属性の内容が</t>
    </r>
    <r>
      <rPr>
        <sz val="12"/>
        <rFont val="Times New Roman"/>
        <family val="1"/>
      </rPr>
      <t>URL</t>
    </r>
    <r>
      <rPr>
        <sz val="12"/>
        <rFont val="ＭＳ Ｐ明朝"/>
        <family val="1"/>
        <charset val="128"/>
      </rPr>
      <t xml:space="preserve">である場合，リンクとして表示することができること。
</t>
    </r>
    <phoneticPr fontId="1"/>
  </si>
  <si>
    <t xml:space="preserve">距離計測・面積計測ができること。
</t>
    <phoneticPr fontId="1"/>
  </si>
  <si>
    <t xml:space="preserve">計測結果は印刷できること。
</t>
    <phoneticPr fontId="1"/>
  </si>
  <si>
    <r>
      <rPr>
        <sz val="12"/>
        <rFont val="ＭＳ Ｐ明朝"/>
        <family val="1"/>
        <charset val="128"/>
      </rPr>
      <t>ブラウザの印刷機能から，用紙サイズ（</t>
    </r>
    <r>
      <rPr>
        <sz val="12"/>
        <rFont val="Times New Roman"/>
        <family val="1"/>
      </rPr>
      <t>A3</t>
    </r>
    <r>
      <rPr>
        <sz val="12"/>
        <rFont val="ＭＳ Ｐ明朝"/>
        <family val="1"/>
        <charset val="128"/>
      </rPr>
      <t>，</t>
    </r>
    <r>
      <rPr>
        <sz val="12"/>
        <rFont val="Times New Roman"/>
        <family val="1"/>
      </rPr>
      <t>A4</t>
    </r>
    <r>
      <rPr>
        <sz val="12"/>
        <rFont val="ＭＳ Ｐ明朝"/>
        <family val="1"/>
        <charset val="128"/>
      </rPr>
      <t xml:space="preserve">），用紙向きを指定して印刷用の画面を表示することができること。
</t>
    </r>
    <phoneticPr fontId="1"/>
  </si>
  <si>
    <t xml:space="preserve">地図によって印刷の可否を制御することができること。また，印刷不可の地図が表示されている場合は印刷できない旨を表示することができること。
</t>
    <phoneticPr fontId="1"/>
  </si>
  <si>
    <t xml:space="preserve">属性情報を含めて印刷をできること。
</t>
    <phoneticPr fontId="1"/>
  </si>
  <si>
    <t xml:space="preserve">印刷対象の情報ごとに，あらかじめ用意したレイアウトで印刷できること。
</t>
    <phoneticPr fontId="1"/>
  </si>
  <si>
    <t xml:space="preserve">利用者が選択した地図の範囲が指定の用紙サイズで収まらない場合は，指定の用紙サイズで分割して印刷できること。
</t>
    <phoneticPr fontId="1"/>
  </si>
  <si>
    <t xml:space="preserve">起動時に，地図上の指定した位置にフラグなどのアイコンを表示できること。
</t>
    <phoneticPr fontId="1"/>
  </si>
  <si>
    <t xml:space="preserve">操作のモードに合わせた操作ガイドを表示することができること。
</t>
    <phoneticPr fontId="1"/>
  </si>
  <si>
    <t xml:space="preserve">操作ガイドの表示，非表示を切り替えることができること。
</t>
    <phoneticPr fontId="1"/>
  </si>
  <si>
    <t xml:space="preserve">凡例を表示することができること。
</t>
    <phoneticPr fontId="1"/>
  </si>
  <si>
    <r>
      <rPr>
        <sz val="12"/>
        <rFont val="ＭＳ Ｐ明朝"/>
        <family val="1"/>
        <charset val="128"/>
      </rPr>
      <t>公開</t>
    </r>
    <r>
      <rPr>
        <sz val="12"/>
        <rFont val="Times New Roman"/>
        <family val="1"/>
      </rPr>
      <t>GIS</t>
    </r>
    <r>
      <rPr>
        <sz val="12"/>
        <rFont val="ＭＳ Ｐ明朝"/>
        <family val="1"/>
        <charset val="128"/>
      </rPr>
      <t xml:space="preserve">のデータ更新、追加、公開停止及び公開表示順の変更は、職員により実施できること。
</t>
    </r>
    <phoneticPr fontId="1"/>
  </si>
  <si>
    <r>
      <rPr>
        <sz val="12"/>
        <rFont val="ＭＳ Ｐ明朝"/>
        <family val="1"/>
        <charset val="128"/>
      </rPr>
      <t>庁内情報共有</t>
    </r>
    <r>
      <rPr>
        <sz val="12"/>
        <rFont val="Times New Roman"/>
        <family val="1"/>
      </rPr>
      <t>GIS</t>
    </r>
    <r>
      <rPr>
        <sz val="12"/>
        <rFont val="ＭＳ Ｐ明朝"/>
        <family val="1"/>
        <charset val="128"/>
      </rPr>
      <t>に搭載されたデータを基に、公開</t>
    </r>
    <r>
      <rPr>
        <sz val="12"/>
        <rFont val="Times New Roman"/>
        <family val="1"/>
      </rPr>
      <t>GIS</t>
    </r>
    <r>
      <rPr>
        <sz val="12"/>
        <rFont val="ＭＳ Ｐ明朝"/>
        <family val="1"/>
        <charset val="128"/>
      </rPr>
      <t xml:space="preserve">のデータを更新できること。
</t>
    </r>
    <phoneticPr fontId="1"/>
  </si>
  <si>
    <r>
      <rPr>
        <sz val="12"/>
        <rFont val="ＭＳ Ｐ明朝"/>
        <family val="1"/>
        <charset val="128"/>
      </rPr>
      <t>庁内情報</t>
    </r>
    <r>
      <rPr>
        <sz val="12"/>
        <rFont val="Times New Roman"/>
        <family val="1"/>
      </rPr>
      <t>GIS</t>
    </r>
    <r>
      <rPr>
        <sz val="12"/>
        <rFont val="ＭＳ Ｐ明朝"/>
        <family val="1"/>
        <charset val="128"/>
      </rPr>
      <t xml:space="preserve">に搭載されたデータを基に、新たな情報を公開できること。
</t>
    </r>
    <phoneticPr fontId="1"/>
  </si>
  <si>
    <t xml:space="preserve">公開中のデータの公開を停止できること。
</t>
    <phoneticPr fontId="1"/>
  </si>
  <si>
    <t xml:space="preserve">パソコン，スマートフォン及びタブレット端末から利用できること。ただし，スマートフォン及びタブレット端末から利用する場合は，地図を閲覧できれば良い。
</t>
    <phoneticPr fontId="1"/>
  </si>
  <si>
    <t xml:space="preserve">レイヤは，設定されたスタイル（線色・塗り色・テキスト色・テキストサイズ・透過度・重ね合せ順など）で表示が可能なこと。
</t>
    <phoneticPr fontId="1"/>
  </si>
  <si>
    <r>
      <rPr>
        <sz val="12"/>
        <rFont val="ＭＳ Ｐ明朝"/>
        <family val="1"/>
        <charset val="128"/>
      </rPr>
      <t>公開</t>
    </r>
    <r>
      <rPr>
        <sz val="12"/>
        <rFont val="Times New Roman"/>
        <family val="1"/>
      </rPr>
      <t>GIS</t>
    </r>
    <r>
      <rPr>
        <sz val="12"/>
        <rFont val="ＭＳ Ｐ明朝"/>
        <family val="1"/>
        <charset val="128"/>
      </rPr>
      <t xml:space="preserve">の各種地図ごとにページを設置できること。
また，地図ごとに入口となるページ設置し，検索機能及び新着情報を表示できること。
</t>
    </r>
    <phoneticPr fontId="1"/>
  </si>
  <si>
    <t xml:space="preserve">地図の中心からの範囲を矩形指定を指定し，その範囲に含まれる属性情報を表示できること。
</t>
    <phoneticPr fontId="1"/>
  </si>
  <si>
    <t xml:space="preserve">座標、レイヤ番号及び縮尺を指定して起動することができること。
</t>
    <phoneticPr fontId="1"/>
  </si>
  <si>
    <t xml:space="preserve">トップページにおいて利用規約に同意した場合のみ地図ページが利用できること。
</t>
    <phoneticPr fontId="1"/>
  </si>
  <si>
    <r>
      <t>URL</t>
    </r>
    <r>
      <rPr>
        <sz val="12"/>
        <rFont val="ＭＳ Ｐ明朝"/>
        <family val="1"/>
        <charset val="128"/>
      </rPr>
      <t xml:space="preserve">を直接指定して起動した場合においても，利用規約確認のページを表示させること。
</t>
    </r>
    <phoneticPr fontId="1"/>
  </si>
  <si>
    <t xml:space="preserve">地図の種類ごとに、問い合わせ先を表示することができること。
</t>
    <phoneticPr fontId="1"/>
  </si>
  <si>
    <t>ログアウト</t>
    <phoneticPr fontId="1"/>
  </si>
  <si>
    <t>機能制御</t>
    <phoneticPr fontId="1"/>
  </si>
  <si>
    <t>移動</t>
    <phoneticPr fontId="1"/>
  </si>
  <si>
    <t>拡大縮小</t>
    <phoneticPr fontId="1"/>
  </si>
  <si>
    <t>回転</t>
    <phoneticPr fontId="1"/>
  </si>
  <si>
    <r>
      <t>2</t>
    </r>
    <r>
      <rPr>
        <sz val="12"/>
        <rFont val="ＭＳ Ｐ明朝"/>
        <family val="1"/>
        <charset val="128"/>
      </rPr>
      <t>画面表示</t>
    </r>
    <phoneticPr fontId="1"/>
  </si>
  <si>
    <t>案内図</t>
    <phoneticPr fontId="1"/>
  </si>
  <si>
    <t>地図装飾</t>
    <phoneticPr fontId="1"/>
  </si>
  <si>
    <r>
      <t>URL</t>
    </r>
    <r>
      <rPr>
        <sz val="12"/>
        <rFont val="ＭＳ Ｐ明朝"/>
        <family val="1"/>
        <charset val="128"/>
      </rPr>
      <t>リンク</t>
    </r>
    <phoneticPr fontId="1"/>
  </si>
  <si>
    <t>表示制御</t>
    <phoneticPr fontId="1"/>
  </si>
  <si>
    <t>背景図</t>
    <phoneticPr fontId="1"/>
  </si>
  <si>
    <t>スタイル設定</t>
    <phoneticPr fontId="1"/>
  </si>
  <si>
    <t>主題図</t>
    <phoneticPr fontId="1"/>
  </si>
  <si>
    <t>表示状態保存呼び出し</t>
    <phoneticPr fontId="1"/>
  </si>
  <si>
    <t>凡例</t>
    <phoneticPr fontId="1"/>
  </si>
  <si>
    <t>個別主題レイヤ</t>
    <phoneticPr fontId="1"/>
  </si>
  <si>
    <t>レイヤ情報確認</t>
    <phoneticPr fontId="1"/>
  </si>
  <si>
    <t>単票表示</t>
    <phoneticPr fontId="1"/>
  </si>
  <si>
    <t>帳票表示</t>
    <phoneticPr fontId="1"/>
  </si>
  <si>
    <t>一覧表示</t>
    <phoneticPr fontId="1"/>
  </si>
  <si>
    <t>リスト検索</t>
    <phoneticPr fontId="1"/>
  </si>
  <si>
    <t>キーワード検索</t>
    <phoneticPr fontId="1"/>
  </si>
  <si>
    <t>地図から検索</t>
    <phoneticPr fontId="1"/>
  </si>
  <si>
    <t>地図表示</t>
    <phoneticPr fontId="1"/>
  </si>
  <si>
    <t>簡易検索</t>
    <phoneticPr fontId="1"/>
  </si>
  <si>
    <t>詳細検索</t>
    <phoneticPr fontId="1"/>
  </si>
  <si>
    <t>空間検索</t>
    <phoneticPr fontId="1"/>
  </si>
  <si>
    <t>表示フィルタ</t>
    <phoneticPr fontId="1"/>
  </si>
  <si>
    <t>地図印刷</t>
    <phoneticPr fontId="1"/>
  </si>
  <si>
    <t>分割印刷</t>
    <phoneticPr fontId="1"/>
  </si>
  <si>
    <t>連続印刷</t>
    <phoneticPr fontId="1"/>
  </si>
  <si>
    <t>帳票印刷</t>
    <phoneticPr fontId="1"/>
  </si>
  <si>
    <t>簡易属性印刷</t>
    <phoneticPr fontId="1"/>
  </si>
  <si>
    <t>印刷テンプレート管理</t>
    <phoneticPr fontId="1"/>
  </si>
  <si>
    <t>画像出力</t>
    <phoneticPr fontId="1"/>
  </si>
  <si>
    <t>空間情報出力</t>
    <phoneticPr fontId="1"/>
  </si>
  <si>
    <t>属性表出力</t>
    <phoneticPr fontId="1"/>
  </si>
  <si>
    <t>オープンデータ掲載用データ出力</t>
    <phoneticPr fontId="1"/>
  </si>
  <si>
    <t>出力設定管理</t>
    <phoneticPr fontId="1"/>
  </si>
  <si>
    <t>結果</t>
    <phoneticPr fontId="1"/>
  </si>
  <si>
    <t>計測</t>
    <phoneticPr fontId="1"/>
  </si>
  <si>
    <t>図形作成</t>
    <phoneticPr fontId="1"/>
  </si>
  <si>
    <t>図形編集</t>
    <phoneticPr fontId="1"/>
  </si>
  <si>
    <t>ハイライト表示</t>
    <phoneticPr fontId="1"/>
  </si>
  <si>
    <t>ラスタデータ</t>
    <phoneticPr fontId="1"/>
  </si>
  <si>
    <t>作図補助</t>
    <phoneticPr fontId="1"/>
  </si>
  <si>
    <t>属性管理</t>
    <phoneticPr fontId="1"/>
  </si>
  <si>
    <t>添付ファイル管理</t>
    <phoneticPr fontId="1"/>
  </si>
  <si>
    <t>リンク編集</t>
    <phoneticPr fontId="1"/>
  </si>
  <si>
    <t>空間情報インポート</t>
    <phoneticPr fontId="1"/>
  </si>
  <si>
    <r>
      <t>Exif</t>
    </r>
    <r>
      <rPr>
        <sz val="12"/>
        <rFont val="ＭＳ Ｐ明朝"/>
        <family val="1"/>
        <charset val="128"/>
      </rPr>
      <t>インポート</t>
    </r>
    <phoneticPr fontId="1"/>
  </si>
  <si>
    <t>属性表インポート</t>
    <phoneticPr fontId="1"/>
  </si>
  <si>
    <t>ジオコーディング</t>
    <phoneticPr fontId="1"/>
  </si>
  <si>
    <t>帳票検索</t>
    <phoneticPr fontId="1"/>
  </si>
  <si>
    <t>位置取得</t>
    <phoneticPr fontId="1"/>
  </si>
  <si>
    <t>位置表示</t>
    <phoneticPr fontId="1"/>
  </si>
  <si>
    <t>認証</t>
    <phoneticPr fontId="1"/>
  </si>
  <si>
    <t>権限</t>
    <phoneticPr fontId="1"/>
  </si>
  <si>
    <t>地図操作</t>
    <phoneticPr fontId="1"/>
  </si>
  <si>
    <t>レイヤ</t>
    <phoneticPr fontId="1"/>
  </si>
  <si>
    <t>情報表示</t>
    <phoneticPr fontId="1"/>
  </si>
  <si>
    <t>位置検索</t>
    <phoneticPr fontId="1"/>
  </si>
  <si>
    <t>属性・空間検索</t>
    <phoneticPr fontId="1"/>
  </si>
  <si>
    <t>印刷</t>
    <phoneticPr fontId="1"/>
  </si>
  <si>
    <t>出力</t>
    <phoneticPr fontId="1"/>
  </si>
  <si>
    <t>計測</t>
    <phoneticPr fontId="1"/>
  </si>
  <si>
    <t>図形管理</t>
    <phoneticPr fontId="1"/>
  </si>
  <si>
    <t>作図</t>
    <phoneticPr fontId="1"/>
  </si>
  <si>
    <t>情報管理・編集</t>
    <phoneticPr fontId="1"/>
  </si>
  <si>
    <t>システム連携</t>
    <phoneticPr fontId="1"/>
  </si>
  <si>
    <t>条件検索</t>
    <phoneticPr fontId="1"/>
  </si>
  <si>
    <t>範囲指定検索</t>
    <phoneticPr fontId="1"/>
  </si>
  <si>
    <t>属性一覧・検索結果</t>
    <phoneticPr fontId="1"/>
  </si>
  <si>
    <t>一覧出力</t>
    <phoneticPr fontId="1"/>
  </si>
  <si>
    <t>台帳画面</t>
    <phoneticPr fontId="1"/>
  </si>
  <si>
    <t>情報登録</t>
    <phoneticPr fontId="1"/>
  </si>
  <si>
    <t>情報編集</t>
    <phoneticPr fontId="1"/>
  </si>
  <si>
    <t>情報削除</t>
    <phoneticPr fontId="1"/>
  </si>
  <si>
    <t>図形登録</t>
    <phoneticPr fontId="1"/>
  </si>
  <si>
    <t>図形削除</t>
    <phoneticPr fontId="1"/>
  </si>
  <si>
    <t>リンク図形表示</t>
    <phoneticPr fontId="1"/>
  </si>
  <si>
    <t>リンク図形登録</t>
    <phoneticPr fontId="1"/>
  </si>
  <si>
    <t>添付資料登録</t>
    <phoneticPr fontId="1"/>
  </si>
  <si>
    <t>添付資料編集</t>
    <phoneticPr fontId="1"/>
  </si>
  <si>
    <t>添付資料削除</t>
    <phoneticPr fontId="1"/>
  </si>
  <si>
    <t>帳票作成</t>
    <phoneticPr fontId="1"/>
  </si>
  <si>
    <t>個別主題図</t>
    <phoneticPr fontId="1"/>
  </si>
  <si>
    <t>ラベル主題図</t>
    <phoneticPr fontId="1"/>
  </si>
  <si>
    <t>権限設定</t>
    <phoneticPr fontId="1"/>
  </si>
  <si>
    <t>管理機能（コード管理）</t>
    <phoneticPr fontId="1"/>
  </si>
  <si>
    <t>範囲指定検索</t>
    <phoneticPr fontId="1"/>
  </si>
  <si>
    <t>属性一覧・検索結果</t>
    <phoneticPr fontId="1"/>
  </si>
  <si>
    <t>台帳画面</t>
    <phoneticPr fontId="1"/>
  </si>
  <si>
    <t>情報編集</t>
    <phoneticPr fontId="1"/>
  </si>
  <si>
    <t>図形登録</t>
    <phoneticPr fontId="1"/>
  </si>
  <si>
    <t>図形削除</t>
    <phoneticPr fontId="1"/>
  </si>
  <si>
    <t>リンク図形表示</t>
    <phoneticPr fontId="1"/>
  </si>
  <si>
    <t>リンク図形登録</t>
    <phoneticPr fontId="1"/>
  </si>
  <si>
    <t>添付資料登録</t>
    <phoneticPr fontId="1"/>
  </si>
  <si>
    <t>添付資料削除</t>
    <phoneticPr fontId="1"/>
  </si>
  <si>
    <t>帳票作成</t>
    <phoneticPr fontId="1"/>
  </si>
  <si>
    <t>ラベル主題図</t>
    <phoneticPr fontId="1"/>
  </si>
  <si>
    <t>権限設定</t>
    <phoneticPr fontId="1"/>
  </si>
  <si>
    <t>検索</t>
    <phoneticPr fontId="1"/>
  </si>
  <si>
    <t>路線管理</t>
    <phoneticPr fontId="1"/>
  </si>
  <si>
    <t>道路調査管理</t>
    <phoneticPr fontId="1"/>
  </si>
  <si>
    <t>建物管理</t>
    <phoneticPr fontId="1"/>
  </si>
  <si>
    <t>確認申請管理</t>
    <phoneticPr fontId="1"/>
  </si>
  <si>
    <t>計画変更管理</t>
    <phoneticPr fontId="1"/>
  </si>
  <si>
    <t>中間検査管理</t>
    <phoneticPr fontId="1"/>
  </si>
  <si>
    <t>完了検査管理</t>
    <phoneticPr fontId="1"/>
  </si>
  <si>
    <t>その他管理</t>
    <phoneticPr fontId="1"/>
  </si>
  <si>
    <t>許可申請管理</t>
    <phoneticPr fontId="1"/>
  </si>
  <si>
    <t>出力</t>
    <phoneticPr fontId="1"/>
  </si>
  <si>
    <t>指定道路管理</t>
    <phoneticPr fontId="1"/>
  </si>
  <si>
    <t>照会受付管理</t>
    <phoneticPr fontId="1"/>
  </si>
  <si>
    <t>開発協議記録管理</t>
    <phoneticPr fontId="1"/>
  </si>
  <si>
    <t>範囲検索</t>
    <phoneticPr fontId="1"/>
  </si>
  <si>
    <t>発掘調査情報管理</t>
    <phoneticPr fontId="1"/>
  </si>
  <si>
    <t>発掘調査図面管理</t>
    <phoneticPr fontId="1"/>
  </si>
  <si>
    <t>発掘調査写真管理</t>
    <phoneticPr fontId="1"/>
  </si>
  <si>
    <t>遺跡情報管理</t>
    <phoneticPr fontId="1"/>
  </si>
  <si>
    <t>史跡情報管理</t>
    <phoneticPr fontId="1"/>
  </si>
  <si>
    <t>出土品情報管理</t>
    <phoneticPr fontId="1"/>
  </si>
  <si>
    <t>遺物情報管理</t>
    <phoneticPr fontId="1"/>
  </si>
  <si>
    <t>図書情報管理</t>
    <phoneticPr fontId="1"/>
  </si>
  <si>
    <t>バーコードラベル印刷</t>
    <phoneticPr fontId="1"/>
  </si>
  <si>
    <t>図書管理</t>
    <phoneticPr fontId="1"/>
  </si>
  <si>
    <t>照会管理</t>
    <phoneticPr fontId="1"/>
  </si>
  <si>
    <t>埋蔵文化財情報管理</t>
    <phoneticPr fontId="1"/>
  </si>
  <si>
    <t>発掘調査管理</t>
    <phoneticPr fontId="1"/>
  </si>
  <si>
    <t>遺跡管理</t>
    <phoneticPr fontId="1"/>
  </si>
  <si>
    <t>史跡管理</t>
    <phoneticPr fontId="1"/>
  </si>
  <si>
    <t>出土品管理</t>
    <phoneticPr fontId="1"/>
  </si>
  <si>
    <t>遺物管理</t>
    <phoneticPr fontId="1"/>
  </si>
  <si>
    <t>法定外台帳管理</t>
    <phoneticPr fontId="1"/>
  </si>
  <si>
    <t>使用等台帳</t>
    <phoneticPr fontId="1"/>
  </si>
  <si>
    <t xml:space="preserve">調停情報管理
</t>
    <phoneticPr fontId="1"/>
  </si>
  <si>
    <t>送付リスト管理</t>
    <phoneticPr fontId="1"/>
  </si>
  <si>
    <t xml:space="preserve">更新申請通知書管理
</t>
    <phoneticPr fontId="1"/>
  </si>
  <si>
    <t>境界立会記録管理</t>
    <phoneticPr fontId="1"/>
  </si>
  <si>
    <t>用途廃止台帳管理</t>
    <phoneticPr fontId="1"/>
  </si>
  <si>
    <t>使用等台帳管理</t>
    <phoneticPr fontId="1"/>
  </si>
  <si>
    <t>境界立会記録管理</t>
    <phoneticPr fontId="1"/>
  </si>
  <si>
    <t>メタデータ検索</t>
    <phoneticPr fontId="1"/>
  </si>
  <si>
    <t>メタデータ管理</t>
    <phoneticPr fontId="1"/>
  </si>
  <si>
    <t>メタデータ管理</t>
    <phoneticPr fontId="1"/>
  </si>
  <si>
    <t xml:space="preserve">メタデータは，データへの閲覧権限の有無に関わらず，すべての利用者が閲覧できること。
</t>
    <phoneticPr fontId="1"/>
  </si>
  <si>
    <t>移動</t>
    <phoneticPr fontId="1"/>
  </si>
  <si>
    <t>拡大縮小</t>
    <phoneticPr fontId="1"/>
  </si>
  <si>
    <t>表示</t>
    <phoneticPr fontId="1"/>
  </si>
  <si>
    <t>表示制御</t>
    <phoneticPr fontId="1"/>
  </si>
  <si>
    <t>単票表示</t>
    <phoneticPr fontId="1"/>
  </si>
  <si>
    <t>位置検索</t>
    <phoneticPr fontId="1"/>
  </si>
  <si>
    <t>属性検索</t>
    <phoneticPr fontId="1"/>
  </si>
  <si>
    <t>表示フィルタ</t>
    <phoneticPr fontId="1"/>
  </si>
  <si>
    <t>分割印刷</t>
    <phoneticPr fontId="1"/>
  </si>
  <si>
    <t>印刷テンプレート管理</t>
    <phoneticPr fontId="1"/>
  </si>
  <si>
    <t>空間情報出力</t>
    <phoneticPr fontId="1"/>
  </si>
  <si>
    <t>計測</t>
    <phoneticPr fontId="1"/>
  </si>
  <si>
    <t>図形作成</t>
    <phoneticPr fontId="1"/>
  </si>
  <si>
    <t>作図補助</t>
    <phoneticPr fontId="1"/>
  </si>
  <si>
    <t>印刷用地図の作成</t>
    <phoneticPr fontId="1"/>
  </si>
  <si>
    <t>属性管理</t>
    <phoneticPr fontId="1"/>
  </si>
  <si>
    <t>画像</t>
    <phoneticPr fontId="1"/>
  </si>
  <si>
    <t>CAD</t>
    <phoneticPr fontId="1"/>
  </si>
  <si>
    <t>その他</t>
    <phoneticPr fontId="1"/>
  </si>
  <si>
    <t>高度なデータ加工</t>
    <phoneticPr fontId="1"/>
  </si>
  <si>
    <t>アニメーションの作成</t>
    <phoneticPr fontId="1"/>
  </si>
  <si>
    <t>分析</t>
    <phoneticPr fontId="1"/>
  </si>
  <si>
    <t>解析</t>
    <phoneticPr fontId="1"/>
  </si>
  <si>
    <t>処理フロー</t>
    <phoneticPr fontId="1"/>
  </si>
  <si>
    <t>地図操作</t>
    <phoneticPr fontId="1"/>
  </si>
  <si>
    <t>レイヤ</t>
    <phoneticPr fontId="1"/>
  </si>
  <si>
    <t>情報表示</t>
    <phoneticPr fontId="1"/>
  </si>
  <si>
    <t>検索</t>
    <phoneticPr fontId="1"/>
  </si>
  <si>
    <t>図形管理</t>
    <phoneticPr fontId="1"/>
  </si>
  <si>
    <t>作図</t>
    <phoneticPr fontId="1"/>
  </si>
  <si>
    <t>情報管理・編集</t>
    <phoneticPr fontId="1"/>
  </si>
  <si>
    <t>分析・解析</t>
    <phoneticPr fontId="1"/>
  </si>
  <si>
    <t>動作環境</t>
    <phoneticPr fontId="1"/>
  </si>
  <si>
    <t>地図表示</t>
    <phoneticPr fontId="1"/>
  </si>
  <si>
    <t>ページ構成</t>
    <phoneticPr fontId="1"/>
  </si>
  <si>
    <t>新着情報表示</t>
    <phoneticPr fontId="1"/>
  </si>
  <si>
    <t xml:space="preserve">任意ページへのリンク
</t>
    <phoneticPr fontId="1"/>
  </si>
  <si>
    <t>移動</t>
    <phoneticPr fontId="1"/>
  </si>
  <si>
    <t>案内図</t>
    <phoneticPr fontId="1"/>
  </si>
  <si>
    <t>地図装飾</t>
    <phoneticPr fontId="1"/>
  </si>
  <si>
    <t>地図表示切替</t>
    <phoneticPr fontId="1"/>
  </si>
  <si>
    <t>住所検索</t>
    <phoneticPr fontId="1"/>
  </si>
  <si>
    <t>キーワード検索</t>
    <phoneticPr fontId="1"/>
  </si>
  <si>
    <t>付近を探す</t>
    <phoneticPr fontId="1"/>
  </si>
  <si>
    <t>属性参照</t>
    <phoneticPr fontId="1"/>
  </si>
  <si>
    <t>リンク取得</t>
    <phoneticPr fontId="1"/>
  </si>
  <si>
    <t>地図切り替え</t>
    <phoneticPr fontId="1"/>
  </si>
  <si>
    <t>リンク情報表示</t>
    <phoneticPr fontId="1"/>
  </si>
  <si>
    <t>レイアウト印刷</t>
    <phoneticPr fontId="1"/>
  </si>
  <si>
    <t>パラメータ指定</t>
    <phoneticPr fontId="1"/>
  </si>
  <si>
    <t>目印表示</t>
    <phoneticPr fontId="1"/>
  </si>
  <si>
    <t>利用規約</t>
    <phoneticPr fontId="1"/>
  </si>
  <si>
    <t>操作ガイド</t>
    <phoneticPr fontId="1"/>
  </si>
  <si>
    <t>凡例表示</t>
    <phoneticPr fontId="1"/>
  </si>
  <si>
    <t xml:space="preserve">問い合わせ先表示
</t>
    <phoneticPr fontId="1"/>
  </si>
  <si>
    <t>データ公開</t>
    <phoneticPr fontId="1"/>
  </si>
  <si>
    <t>基本事項</t>
    <phoneticPr fontId="1"/>
  </si>
  <si>
    <t>地図操作</t>
    <phoneticPr fontId="1"/>
  </si>
  <si>
    <t>情報参照</t>
    <phoneticPr fontId="1"/>
  </si>
  <si>
    <t>起動</t>
    <phoneticPr fontId="1"/>
  </si>
  <si>
    <t>管理機能</t>
    <phoneticPr fontId="1"/>
  </si>
  <si>
    <t xml:space="preserve">年次更新時は，所属および職員のマスタ情報を一括で登録し，更新ができること。
</t>
    <phoneticPr fontId="1"/>
  </si>
  <si>
    <r>
      <rPr>
        <sz val="12"/>
        <rFont val="ＭＳ Ｐ明朝"/>
        <family val="1"/>
        <charset val="128"/>
      </rPr>
      <t>地理空間情報統合</t>
    </r>
    <r>
      <rPr>
        <sz val="12"/>
        <rFont val="Times New Roman"/>
        <family val="1"/>
      </rPr>
      <t>DB</t>
    </r>
    <r>
      <rPr>
        <sz val="12"/>
        <rFont val="ＭＳ Ｐ明朝"/>
        <family val="1"/>
        <charset val="128"/>
      </rPr>
      <t xml:space="preserve">で管理するレイヤ及び属性の閲覧、編集、出力の権限を所属ごとに設定できること。
</t>
    </r>
    <phoneticPr fontId="1"/>
  </si>
  <si>
    <t xml:space="preserve">各システムで提供されているデータの編集、出力、印刷の権限を所属ごとに設定できること。
</t>
    <phoneticPr fontId="1"/>
  </si>
  <si>
    <r>
      <rPr>
        <sz val="12"/>
        <rFont val="ＭＳ Ｐ明朝"/>
        <family val="1"/>
        <charset val="128"/>
      </rPr>
      <t>地理空間情報統合</t>
    </r>
    <r>
      <rPr>
        <sz val="12"/>
        <rFont val="Times New Roman"/>
        <family val="1"/>
      </rPr>
      <t>DB</t>
    </r>
    <r>
      <rPr>
        <sz val="12"/>
        <rFont val="ＭＳ Ｐ明朝"/>
        <family val="1"/>
        <charset val="128"/>
      </rPr>
      <t xml:space="preserve">で管理されるデータについて，各システムで利用可能なデータの制限設定をできること。
</t>
    </r>
    <phoneticPr fontId="1"/>
  </si>
  <si>
    <t xml:space="preserve">データの公開日時を指定し，自動的に公開処理が実行できること。
</t>
    <phoneticPr fontId="1"/>
  </si>
  <si>
    <r>
      <rPr>
        <sz val="12"/>
        <rFont val="ＭＳ Ｐ明朝"/>
        <family val="1"/>
        <charset val="128"/>
      </rPr>
      <t>公開済みのデータの公開停止設定ができ、公開</t>
    </r>
    <r>
      <rPr>
        <sz val="12"/>
        <rFont val="Times New Roman"/>
        <family val="1"/>
      </rPr>
      <t>GIS</t>
    </r>
    <r>
      <rPr>
        <sz val="12"/>
        <rFont val="ＭＳ Ｐ明朝"/>
        <family val="1"/>
        <charset val="128"/>
      </rPr>
      <t xml:space="preserve">の公開停止できること。
</t>
    </r>
    <phoneticPr fontId="1"/>
  </si>
  <si>
    <t xml:space="preserve">公開済みデータのレイヤ、属性及び添付ファイルを更新できること。
</t>
    <phoneticPr fontId="1"/>
  </si>
  <si>
    <t xml:space="preserve">職員の操作で，お知らせ及び新着情報を追加、編集、削除できること。
</t>
    <phoneticPr fontId="1"/>
  </si>
  <si>
    <r>
      <rPr>
        <sz val="12"/>
        <rFont val="ＭＳ Ｐ明朝"/>
        <family val="1"/>
        <charset val="128"/>
      </rPr>
      <t>地理空間情報統合</t>
    </r>
    <r>
      <rPr>
        <sz val="12"/>
        <rFont val="Times New Roman"/>
        <family val="1"/>
      </rPr>
      <t>DB</t>
    </r>
    <r>
      <rPr>
        <sz val="12"/>
        <rFont val="ＭＳ Ｐ明朝"/>
        <family val="1"/>
        <charset val="128"/>
      </rPr>
      <t xml:space="preserve">のログ情報を検索・表示し，アクセスログを把握できること。
</t>
    </r>
    <phoneticPr fontId="1"/>
  </si>
  <si>
    <t xml:space="preserve">レイヤ，属性及び添付ファイルの定義情報について追加、編集、削除でき，定義情報にしたがってレイヤ，属性及び添付ファイルのデータを追加して格納できること。
また、格納されたデータは，参照、更新、削除ができること。
</t>
    <phoneticPr fontId="1"/>
  </si>
  <si>
    <t xml:space="preserve">レイヤ、属性及び添付ファイルの関連を設定、変更管理できること。
また、各関連の多重度を管理できること。
</t>
    <phoneticPr fontId="1"/>
  </si>
  <si>
    <t xml:space="preserve">レイヤは複数種類の属性との関連が設定できること。
</t>
    <phoneticPr fontId="1"/>
  </si>
  <si>
    <t xml:space="preserve">属性は，親子関係（子テーブル）を定義できること。
</t>
    <phoneticPr fontId="1"/>
  </si>
  <si>
    <t xml:space="preserve">レイヤに対する図形の種別として，ポイント（点）、ライン（線）、ポリゴン（面）を定義できること。
</t>
    <phoneticPr fontId="1"/>
  </si>
  <si>
    <t xml:space="preserve">属性項目は，初期値及び表示フォーマットが設定できること。
</t>
    <phoneticPr fontId="1"/>
  </si>
  <si>
    <t xml:space="preserve">住宅地図などの同時アクセス数の制限が必要な地図情報に対しては，同時アクセス数の設定及び管理ができること。
</t>
    <phoneticPr fontId="1"/>
  </si>
  <si>
    <t xml:space="preserve">地理空間情報に対し、メタデータの登録、編集、削除ができること。
</t>
    <phoneticPr fontId="1"/>
  </si>
  <si>
    <t xml:space="preserve">空間情報の属性に使用するコード表を管理できること。
</t>
    <phoneticPr fontId="1"/>
  </si>
  <si>
    <t xml:space="preserve">所属及び職員情報を管理できること。
</t>
    <phoneticPr fontId="1"/>
  </si>
  <si>
    <t xml:space="preserve">職員ごとにパスワードが管理できること。
</t>
    <phoneticPr fontId="1"/>
  </si>
  <si>
    <t xml:space="preserve">地理空間情報の閲覧、編集、出力の権限を所属ごとに管理できること。
</t>
    <phoneticPr fontId="1"/>
  </si>
  <si>
    <t xml:space="preserve">ログイン履歴・データ参照履歴・データ更新履歴・データ出力履歴を記録できること。
</t>
    <phoneticPr fontId="1"/>
  </si>
  <si>
    <t xml:space="preserve">データ連携する他のシステムからオンラインでデータにアクセスできること。
</t>
    <phoneticPr fontId="1"/>
  </si>
  <si>
    <t xml:space="preserve">ユーザの権限によって，取得できるデータを制限することができること。
</t>
    <phoneticPr fontId="1"/>
  </si>
  <si>
    <t>ユーザ管理</t>
    <phoneticPr fontId="1"/>
  </si>
  <si>
    <t>データ権限管理</t>
    <phoneticPr fontId="1"/>
  </si>
  <si>
    <t>機能権限管理</t>
    <phoneticPr fontId="1"/>
  </si>
  <si>
    <t>システム管理</t>
    <phoneticPr fontId="1"/>
  </si>
  <si>
    <t>公開管理</t>
    <phoneticPr fontId="1"/>
  </si>
  <si>
    <r>
      <rPr>
        <sz val="12"/>
        <rFont val="ＭＳ Ｐ明朝"/>
        <family val="1"/>
        <charset val="128"/>
      </rPr>
      <t>高機能汎用</t>
    </r>
    <r>
      <rPr>
        <sz val="12"/>
        <rFont val="Times New Roman"/>
        <family val="1"/>
      </rPr>
      <t>GIS</t>
    </r>
    <r>
      <rPr>
        <sz val="12"/>
        <rFont val="ＭＳ Ｐ明朝"/>
        <family val="1"/>
        <charset val="128"/>
      </rPr>
      <t xml:space="preserve">ライセンス管理
</t>
    </r>
    <phoneticPr fontId="1"/>
  </si>
  <si>
    <t xml:space="preserve">ログ管理
</t>
    <phoneticPr fontId="1"/>
  </si>
  <si>
    <t>空間情報管理</t>
    <phoneticPr fontId="1"/>
  </si>
  <si>
    <t>コード表管理</t>
    <phoneticPr fontId="1"/>
  </si>
  <si>
    <t>ユーザ情報管理</t>
    <phoneticPr fontId="1"/>
  </si>
  <si>
    <t>権限管理</t>
    <phoneticPr fontId="1"/>
  </si>
  <si>
    <t>ログ管理</t>
    <phoneticPr fontId="1"/>
  </si>
  <si>
    <t>データ提供</t>
    <phoneticPr fontId="1"/>
  </si>
  <si>
    <t>データ管理</t>
    <phoneticPr fontId="1"/>
  </si>
  <si>
    <t>ライセンス管理</t>
    <phoneticPr fontId="1"/>
  </si>
  <si>
    <t>ログ管理</t>
    <phoneticPr fontId="1"/>
  </si>
  <si>
    <t xml:space="preserve">管理者権限を持つ職員の設定ができること。
</t>
    <phoneticPr fontId="1"/>
  </si>
  <si>
    <t xml:space="preserve">管理者権限を持つ職員が随時，オンライン上で職員及び所属情報の登録、変更、削除ができること。
</t>
    <phoneticPr fontId="1"/>
  </si>
  <si>
    <r>
      <rPr>
        <sz val="12"/>
        <rFont val="ＭＳ Ｐ明朝"/>
        <family val="1"/>
        <charset val="128"/>
      </rPr>
      <t>庁内情報共有</t>
    </r>
    <r>
      <rPr>
        <sz val="12"/>
        <rFont val="Times New Roman"/>
        <family val="1"/>
      </rPr>
      <t>GIS</t>
    </r>
    <r>
      <rPr>
        <sz val="12"/>
        <rFont val="ＭＳ Ｐ明朝"/>
        <family val="1"/>
        <charset val="128"/>
      </rPr>
      <t>のデータを公開</t>
    </r>
    <r>
      <rPr>
        <sz val="12"/>
        <rFont val="Times New Roman"/>
        <family val="1"/>
      </rPr>
      <t>GIS</t>
    </r>
    <r>
      <rPr>
        <sz val="12"/>
        <rFont val="ＭＳ Ｐ明朝"/>
        <family val="1"/>
        <charset val="128"/>
      </rPr>
      <t xml:space="preserve">へ公開するための設定を作成、編集、削除ができること。
</t>
    </r>
    <phoneticPr fontId="1"/>
  </si>
  <si>
    <r>
      <rPr>
        <sz val="12"/>
        <rFont val="ＭＳ Ｐ明朝"/>
        <family val="1"/>
        <charset val="128"/>
      </rPr>
      <t>高機能汎用</t>
    </r>
    <r>
      <rPr>
        <sz val="12"/>
        <rFont val="Times New Roman"/>
        <family val="1"/>
      </rPr>
      <t>GIS</t>
    </r>
    <r>
      <rPr>
        <sz val="12"/>
        <rFont val="ＭＳ Ｐ明朝"/>
        <family val="1"/>
        <charset val="128"/>
      </rPr>
      <t xml:space="preserve">の同時利用ユーザのライセンス管理ができること。
</t>
    </r>
    <phoneticPr fontId="1"/>
  </si>
  <si>
    <r>
      <rPr>
        <sz val="12"/>
        <rFont val="ＭＳ Ｐ明朝"/>
        <family val="1"/>
        <charset val="128"/>
      </rPr>
      <t>地理空間情報統合</t>
    </r>
    <r>
      <rPr>
        <sz val="12"/>
        <rFont val="Times New Roman"/>
        <family val="1"/>
      </rPr>
      <t>DB</t>
    </r>
    <r>
      <rPr>
        <sz val="12"/>
        <rFont val="ＭＳ Ｐ明朝"/>
        <family val="1"/>
        <charset val="128"/>
      </rPr>
      <t>に記録されたログ情報は</t>
    </r>
    <r>
      <rPr>
        <sz val="12"/>
        <rFont val="Times New Roman"/>
        <family val="1"/>
      </rPr>
      <t>CSV</t>
    </r>
    <r>
      <rPr>
        <sz val="12"/>
        <rFont val="ＭＳ Ｐ明朝"/>
        <family val="1"/>
        <charset val="128"/>
      </rPr>
      <t xml:space="preserve">形式などの外部データで出力できること。
</t>
    </r>
    <phoneticPr fontId="1"/>
  </si>
  <si>
    <r>
      <rPr>
        <sz val="12"/>
        <rFont val="ＭＳ Ｐ明朝"/>
        <family val="1"/>
        <charset val="128"/>
      </rPr>
      <t>属性項目の型は、文字列、数値、日付、</t>
    </r>
    <r>
      <rPr>
        <sz val="12"/>
        <rFont val="Times New Roman"/>
        <family val="1"/>
      </rPr>
      <t>URL</t>
    </r>
    <r>
      <rPr>
        <sz val="12"/>
        <rFont val="ＭＳ Ｐ明朝"/>
        <family val="1"/>
        <charset val="128"/>
      </rPr>
      <t xml:space="preserve">リンク及びコード（一連の符号化された特定の値）を定義できること。
また、コードは、それぞれの値の意味する説明との対応リストがコード表として定義できること。
</t>
    </r>
    <phoneticPr fontId="1"/>
  </si>
  <si>
    <t xml:space="preserve">レイヤの追加，編集，削除を自動で管理できること。
</t>
    <phoneticPr fontId="1"/>
  </si>
  <si>
    <t xml:space="preserve">図郭単位で地図を連続で出力できること。
</t>
    <rPh sb="11" eb="13">
      <t>シュツリョク</t>
    </rPh>
    <phoneticPr fontId="1"/>
  </si>
  <si>
    <r>
      <rPr>
        <sz val="12"/>
        <rFont val="ＭＳ Ｐ明朝"/>
        <family val="1"/>
        <charset val="128"/>
      </rPr>
      <t>地図を</t>
    </r>
    <r>
      <rPr>
        <sz val="12"/>
        <rFont val="Times New Roman"/>
        <family val="1"/>
      </rPr>
      <t>PDF</t>
    </r>
    <r>
      <rPr>
        <sz val="12"/>
        <rFont val="ＭＳ Ｐ明朝"/>
        <family val="1"/>
        <charset val="128"/>
      </rPr>
      <t xml:space="preserve">か画像に出力できること。
</t>
    </r>
    <rPh sb="10" eb="12">
      <t>シュツリョク</t>
    </rPh>
    <phoneticPr fontId="1"/>
  </si>
  <si>
    <r>
      <t>Excel</t>
    </r>
    <r>
      <rPr>
        <sz val="12"/>
        <rFont val="ＭＳ Ｐ明朝"/>
        <family val="1"/>
        <charset val="128"/>
      </rPr>
      <t>データを利用できること。</t>
    </r>
    <r>
      <rPr>
        <sz val="12"/>
        <rFont val="Times New Roman"/>
        <family val="1"/>
      </rPr>
      <t>Excel</t>
    </r>
    <r>
      <rPr>
        <sz val="12"/>
        <rFont val="ＭＳ Ｐ明朝"/>
        <family val="1"/>
        <charset val="128"/>
      </rPr>
      <t xml:space="preserve">データへ出力できること。
</t>
    </r>
    <rPh sb="26" eb="28">
      <t>シュツリョク</t>
    </rPh>
    <phoneticPr fontId="1"/>
  </si>
  <si>
    <t xml:space="preserve">アニメーションをビデオファイルに出力できること。
</t>
    <rPh sb="16" eb="18">
      <t>シュツリョク</t>
    </rPh>
    <phoneticPr fontId="1"/>
  </si>
  <si>
    <r>
      <t>CAD</t>
    </r>
    <r>
      <rPr>
        <sz val="12"/>
        <rFont val="ＭＳ Ｐ明朝"/>
        <family val="1"/>
        <charset val="128"/>
      </rPr>
      <t xml:space="preserve">のテキスト情報をシェープファイルに出力できること。
</t>
    </r>
    <rPh sb="20" eb="22">
      <t>シュツリョク</t>
    </rPh>
    <phoneticPr fontId="1"/>
  </si>
  <si>
    <r>
      <t>CAD</t>
    </r>
    <r>
      <rPr>
        <sz val="12"/>
        <rFont val="ＭＳ Ｐ明朝"/>
        <family val="1"/>
        <charset val="128"/>
      </rPr>
      <t>データのインポートができること。
また、</t>
    </r>
    <r>
      <rPr>
        <sz val="12"/>
        <rFont val="Times New Roman"/>
        <family val="1"/>
      </rPr>
      <t>CAD</t>
    </r>
    <r>
      <rPr>
        <sz val="12"/>
        <rFont val="ＭＳ Ｐ明朝"/>
        <family val="1"/>
        <charset val="128"/>
      </rPr>
      <t xml:space="preserve">ファイルにエクスポートできること。
</t>
    </r>
    <phoneticPr fontId="1"/>
  </si>
  <si>
    <t xml:space="preserve">新規にシェープファイルなどのデータを作成できること。
また、編集・保存ができること。
</t>
    <phoneticPr fontId="1"/>
  </si>
  <si>
    <r>
      <rPr>
        <sz val="12"/>
        <rFont val="ＭＳ Ｐ明朝"/>
        <family val="1"/>
        <charset val="128"/>
      </rPr>
      <t>複数のデータやシェープファイルを</t>
    </r>
    <r>
      <rPr>
        <sz val="12"/>
        <rFont val="Times New Roman"/>
        <family val="1"/>
      </rPr>
      <t>1</t>
    </r>
    <r>
      <rPr>
        <sz val="12"/>
        <rFont val="ＭＳ Ｐ明朝"/>
        <family val="1"/>
        <charset val="128"/>
      </rPr>
      <t xml:space="preserve">つできること。
</t>
    </r>
    <phoneticPr fontId="1"/>
  </si>
  <si>
    <r>
      <rPr>
        <sz val="12"/>
        <rFont val="ＭＳ Ｐ明朝"/>
        <family val="1"/>
        <charset val="128"/>
      </rPr>
      <t>レイヤ属性をシェープファイルなどの他</t>
    </r>
    <r>
      <rPr>
        <sz val="12"/>
        <rFont val="Times New Roman"/>
        <family val="1"/>
      </rPr>
      <t>GIS</t>
    </r>
    <r>
      <rPr>
        <sz val="12"/>
        <rFont val="ＭＳ Ｐ明朝"/>
        <family val="1"/>
        <charset val="128"/>
      </rPr>
      <t xml:space="preserve">システムにおいて取り込める形式でダウンロードできること。
</t>
    </r>
    <phoneticPr fontId="1"/>
  </si>
  <si>
    <r>
      <rPr>
        <sz val="12"/>
        <rFont val="ＭＳ Ｐ明朝"/>
        <family val="1"/>
        <charset val="128"/>
      </rPr>
      <t>シェープファイルなどの他</t>
    </r>
    <r>
      <rPr>
        <sz val="12"/>
        <rFont val="Times New Roman"/>
        <family val="1"/>
      </rPr>
      <t>GIS</t>
    </r>
    <r>
      <rPr>
        <sz val="12"/>
        <rFont val="ＭＳ Ｐ明朝"/>
        <family val="1"/>
        <charset val="128"/>
      </rPr>
      <t xml:space="preserve">システムにおいて取り込める形式をアップロードして，空間情報を更新できること。
</t>
    </r>
    <phoneticPr fontId="1"/>
  </si>
  <si>
    <r>
      <rPr>
        <sz val="12"/>
        <rFont val="ＭＳ Ｐ明朝"/>
        <family val="1"/>
        <charset val="128"/>
      </rPr>
      <t>シェープファイルや座標付</t>
    </r>
    <r>
      <rPr>
        <sz val="12"/>
        <rFont val="Times New Roman"/>
        <family val="1"/>
      </rPr>
      <t>CSV</t>
    </r>
    <r>
      <rPr>
        <sz val="12"/>
        <rFont val="ＭＳ Ｐ明朝"/>
        <family val="1"/>
        <charset val="128"/>
      </rPr>
      <t xml:space="preserve">の場合，属性情報を合わせてインポートできること。
</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</si>
</sst>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176" formatCode="#,###"/>
    <numFmt numFmtId="177" formatCode="#,##0;\-#,##0;&quot;-&quot;"/>
    <numFmt numFmtId="178" formatCode="&quot;$&quot;#,##0_);[Red]\(&quot;$&quot;#,##0\)"/>
    <numFmt numFmtId="179" formatCode="&quot;$&quot;#,##0.00_);[Red]\(&quot;$&quot;#,##0.00\)"/>
    <numFmt numFmtId="180" formatCode="&quot;直接費の&quot;#,##0.0&quot;%&quot;"/>
    <numFmt numFmtId="181" formatCode="&quot;金&quot;\ #,##0&quot;円&quot;&quot;也&quot;"/>
    <numFmt numFmtId="182" formatCode="&quot;金&quot;#,##0&quot;円&quot;&quot;也&quot;"/>
    <numFmt numFmtId="183" formatCode="\(#,##0\)"/>
    <numFmt numFmtId="184" formatCode="#,##0_ "/>
    <numFmt numFmtId="185" formatCode="0_ "/>
  </numFmts>
  <fonts count="32">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0"/>
      <name val="Osaka"/>
      <family val="3"/>
      <charset val="128"/>
    </font>
    <font>
      <sz val="11"/>
      <name val="明朝"/>
      <family val="1"/>
      <charset val="128"/>
    </font>
    <font>
      <sz val="10"/>
      <color indexed="8"/>
      <name val="Arial"/>
      <family val="2"/>
    </font>
    <font>
      <sz val="10"/>
      <name val="MS Sans Serif"/>
      <family val="2"/>
    </font>
    <font>
      <sz val="8"/>
      <name val="Arial"/>
      <family val="2"/>
    </font>
    <font>
      <b/>
      <sz val="12"/>
      <name val="Arial"/>
      <family val="2"/>
    </font>
    <font>
      <sz val="10"/>
      <name val="標準明朝"/>
      <family val="1"/>
      <charset val="128"/>
    </font>
    <font>
      <sz val="12"/>
      <name val="明朝"/>
      <family val="1"/>
      <charset val="128"/>
    </font>
    <font>
      <sz val="10"/>
      <name val="Arial"/>
      <family val="2"/>
    </font>
    <font>
      <b/>
      <sz val="11"/>
      <name val="Helv"/>
      <family val="2"/>
    </font>
    <font>
      <sz val="10"/>
      <name val="Helv"/>
      <family val="2"/>
    </font>
    <font>
      <sz val="10"/>
      <color indexed="12"/>
      <name val="FA 明朝"/>
      <family val="1"/>
      <charset val="128"/>
    </font>
    <font>
      <sz val="14"/>
      <name val="ＭＳ 明朝"/>
      <family val="1"/>
      <charset val="128"/>
    </font>
    <font>
      <sz val="9"/>
      <name val="ＭＳ Ｐゴシック"/>
      <family val="3"/>
      <charset val="128"/>
    </font>
    <font>
      <sz val="11"/>
      <color theme="1"/>
      <name val="ＭＳ Ｐゴシック"/>
      <family val="3"/>
      <charset val="128"/>
      <scheme val="minor"/>
    </font>
    <font>
      <sz val="12"/>
      <name val="ＭＳ 明朝"/>
      <family val="1"/>
      <charset val="128"/>
    </font>
    <font>
      <b/>
      <sz val="12"/>
      <color rgb="FFFF0000"/>
      <name val="ＭＳ 明朝"/>
      <family val="1"/>
      <charset val="128"/>
    </font>
    <font>
      <sz val="12"/>
      <name val="Times New Roman"/>
      <family val="1"/>
    </font>
    <font>
      <sz val="12"/>
      <color rgb="FFFF0000"/>
      <name val="Times New Roman"/>
      <family val="1"/>
    </font>
    <font>
      <b/>
      <sz val="12"/>
      <color rgb="FFFF0000"/>
      <name val="Times New Roman"/>
      <family val="1"/>
    </font>
    <font>
      <sz val="11"/>
      <name val="Times New Roman"/>
      <family val="1"/>
    </font>
    <font>
      <sz val="11"/>
      <name val="ＭＳ 明朝"/>
      <family val="1"/>
      <charset val="128"/>
    </font>
    <font>
      <sz val="12"/>
      <name val="ＭＳ Ｐ明朝"/>
      <family val="1"/>
      <charset val="128"/>
    </font>
    <font>
      <b/>
      <sz val="11"/>
      <name val="ＭＳ 明朝"/>
      <family val="1"/>
      <charset val="128"/>
    </font>
    <font>
      <b/>
      <sz val="11"/>
      <name val="Times New Roman"/>
      <family val="1"/>
    </font>
    <font>
      <sz val="11"/>
      <name val="ＭＳ Ｐ明朝"/>
      <family val="1"/>
      <charset val="128"/>
    </font>
    <font>
      <b/>
      <sz val="11"/>
      <color rgb="FFFF0000"/>
      <name val="Times New Roman"/>
      <family val="1"/>
    </font>
    <font>
      <sz val="11"/>
      <color theme="1"/>
      <name val="ＭＳ ゴシック"/>
      <family val="2"/>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6" tint="0.59999389629810485"/>
        <bgColor indexed="64"/>
      </patternFill>
    </fill>
  </fills>
  <borders count="20">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14"/>
      </left>
      <right/>
      <top style="double">
        <color indexed="14"/>
      </top>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81">
    <xf numFmtId="0" fontId="0" fillId="0" borderId="0"/>
    <xf numFmtId="176" fontId="4" fillId="0" borderId="1"/>
    <xf numFmtId="0" fontId="5" fillId="0" borderId="0" applyNumberFormat="0" applyBorder="0" applyAlignment="0" applyProtection="0"/>
    <xf numFmtId="177" fontId="6" fillId="0" borderId="0" applyFill="0" applyBorder="0" applyAlignment="0"/>
    <xf numFmtId="38" fontId="7" fillId="0" borderId="0" applyFont="0" applyFill="0" applyBorder="0" applyAlignment="0" applyProtection="0"/>
    <xf numFmtId="40"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38" fontId="8" fillId="2" borderId="0" applyNumberFormat="0" applyBorder="0" applyAlignment="0" applyProtection="0"/>
    <xf numFmtId="0" fontId="9" fillId="0" borderId="2" applyNumberFormat="0" applyAlignment="0" applyProtection="0">
      <alignment horizontal="left" vertical="center"/>
    </xf>
    <xf numFmtId="0" fontId="9" fillId="0" borderId="3">
      <alignment horizontal="left" vertical="center"/>
    </xf>
    <xf numFmtId="10" fontId="8" fillId="3" borderId="4" applyNumberFormat="0" applyBorder="0" applyAlignment="0" applyProtection="0"/>
    <xf numFmtId="4" fontId="10" fillId="0" borderId="0">
      <alignment vertical="center"/>
    </xf>
    <xf numFmtId="180" fontId="11" fillId="0" borderId="0"/>
    <xf numFmtId="0" fontId="12" fillId="0" borderId="0"/>
    <xf numFmtId="10" fontId="12" fillId="0" borderId="0" applyFont="0" applyFill="0" applyBorder="0" applyAlignment="0" applyProtection="0"/>
    <xf numFmtId="0" fontId="13" fillId="0" borderId="0"/>
    <xf numFmtId="0" fontId="14" fillId="0" borderId="0"/>
    <xf numFmtId="181" fontId="2" fillId="0" borderId="0"/>
    <xf numFmtId="182" fontId="5" fillId="0" borderId="5"/>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181" fontId="2" fillId="0" borderId="0"/>
    <xf numFmtId="40" fontId="5" fillId="0" borderId="4">
      <alignment horizontal="right"/>
    </xf>
    <xf numFmtId="183" fontId="5" fillId="0" borderId="6"/>
    <xf numFmtId="183" fontId="2" fillId="0" borderId="6"/>
    <xf numFmtId="183" fontId="5" fillId="0" borderId="0"/>
    <xf numFmtId="38" fontId="15" fillId="3" borderId="7" applyNumberFormat="0" applyBorder="0" applyAlignment="0">
      <alignment vertical="center"/>
    </xf>
    <xf numFmtId="0" fontId="11" fillId="0" borderId="8" applyFill="0" applyBorder="0" applyProtection="0">
      <alignment horizontal="left" vertical="center"/>
    </xf>
    <xf numFmtId="6" fontId="2" fillId="0" borderId="0" applyFont="0" applyFill="0" applyBorder="0" applyAlignment="0" applyProtection="0">
      <alignment vertical="center"/>
    </xf>
    <xf numFmtId="0" fontId="3" fillId="0" borderId="0">
      <alignment vertical="center"/>
    </xf>
    <xf numFmtId="0" fontId="3" fillId="0" borderId="0">
      <alignment vertical="center"/>
    </xf>
    <xf numFmtId="0" fontId="18" fillId="0" borderId="0"/>
    <xf numFmtId="0" fontId="2" fillId="0" borderId="0">
      <alignment vertical="center"/>
    </xf>
    <xf numFmtId="49" fontId="5" fillId="0" borderId="9">
      <alignment horizontal="centerContinuous"/>
    </xf>
    <xf numFmtId="0" fontId="16" fillId="0" borderId="0"/>
    <xf numFmtId="0" fontId="17"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1" fillId="0" borderId="0" applyFont="0" applyFill="0" applyBorder="0" applyAlignment="0" applyProtection="0">
      <alignment vertical="center"/>
    </xf>
  </cellStyleXfs>
  <cellXfs count="55">
    <xf numFmtId="0" fontId="0" fillId="0" borderId="0" xfId="0"/>
    <xf numFmtId="0" fontId="21" fillId="4" borderId="4" xfId="0" applyFont="1" applyFill="1" applyBorder="1" applyAlignment="1" applyProtection="1">
      <alignment horizontal="center" vertical="center"/>
    </xf>
    <xf numFmtId="0" fontId="21" fillId="5" borderId="4" xfId="0" applyFont="1" applyFill="1" applyBorder="1" applyAlignment="1" applyProtection="1">
      <alignment horizontal="center" vertical="center" wrapText="1"/>
    </xf>
    <xf numFmtId="0" fontId="21" fillId="0" borderId="0" xfId="0" applyFont="1" applyBorder="1" applyAlignment="1" applyProtection="1">
      <alignment horizontal="left" vertical="top"/>
    </xf>
    <xf numFmtId="0" fontId="22" fillId="6" borderId="14" xfId="0" applyFont="1" applyFill="1" applyBorder="1" applyAlignment="1" applyProtection="1">
      <alignment horizontal="left" vertical="top"/>
    </xf>
    <xf numFmtId="0" fontId="23" fillId="6" borderId="14" xfId="0" applyFont="1" applyFill="1" applyBorder="1" applyAlignment="1" applyProtection="1">
      <alignment horizontal="left" vertical="center"/>
    </xf>
    <xf numFmtId="0" fontId="23" fillId="6" borderId="12" xfId="0" applyFont="1" applyFill="1" applyBorder="1" applyAlignment="1" applyProtection="1">
      <alignment horizontal="center" vertical="center" wrapText="1"/>
    </xf>
    <xf numFmtId="0" fontId="21" fillId="0" borderId="0" xfId="0" applyFont="1" applyAlignment="1" applyProtection="1">
      <alignment horizontal="left" vertical="top"/>
    </xf>
    <xf numFmtId="0" fontId="22" fillId="6" borderId="3" xfId="0" applyFont="1" applyFill="1" applyBorder="1" applyAlignment="1" applyProtection="1">
      <alignment horizontal="left" vertical="top"/>
    </xf>
    <xf numFmtId="0" fontId="23" fillId="6" borderId="3" xfId="0" applyFont="1" applyFill="1" applyBorder="1" applyAlignment="1" applyProtection="1">
      <alignment horizontal="left" vertical="center"/>
    </xf>
    <xf numFmtId="10" fontId="23" fillId="6" borderId="4" xfId="178" applyNumberFormat="1" applyFont="1" applyFill="1" applyBorder="1" applyAlignment="1" applyProtection="1">
      <alignment horizontal="center" vertical="center" wrapText="1"/>
    </xf>
    <xf numFmtId="0" fontId="21" fillId="0" borderId="4" xfId="0" applyFont="1" applyFill="1" applyBorder="1" applyAlignment="1" applyProtection="1">
      <alignment horizontal="left" vertical="top" wrapText="1"/>
    </xf>
    <xf numFmtId="0" fontId="21" fillId="0" borderId="4" xfId="0" applyFont="1" applyFill="1" applyBorder="1" applyAlignment="1" applyProtection="1">
      <alignment horizontal="center" vertical="top"/>
    </xf>
    <xf numFmtId="0" fontId="21" fillId="0" borderId="4" xfId="0" applyFont="1" applyBorder="1" applyAlignment="1" applyProtection="1">
      <alignment horizontal="center" vertical="center" wrapText="1"/>
    </xf>
    <xf numFmtId="0" fontId="21" fillId="0" borderId="0" xfId="0" applyFont="1" applyFill="1" applyAlignment="1" applyProtection="1">
      <alignment horizontal="left" vertical="top"/>
    </xf>
    <xf numFmtId="0" fontId="21" fillId="0" borderId="0" xfId="0" applyFont="1" applyAlignment="1" applyProtection="1">
      <alignment horizontal="left" vertical="top" wrapText="1"/>
    </xf>
    <xf numFmtId="0" fontId="26" fillId="0" borderId="4" xfId="0" applyFont="1" applyFill="1" applyBorder="1" applyAlignment="1" applyProtection="1">
      <alignment horizontal="left" vertical="top" wrapText="1"/>
    </xf>
    <xf numFmtId="0" fontId="23" fillId="6" borderId="14" xfId="0" applyFont="1" applyFill="1" applyBorder="1" applyAlignment="1" applyProtection="1">
      <alignment vertical="center"/>
    </xf>
    <xf numFmtId="0" fontId="23" fillId="6" borderId="3" xfId="0" applyFont="1" applyFill="1" applyBorder="1" applyAlignment="1" applyProtection="1">
      <alignment vertical="center"/>
    </xf>
    <xf numFmtId="0" fontId="21" fillId="0" borderId="4" xfId="0" applyFont="1" applyFill="1" applyBorder="1" applyAlignment="1" applyProtection="1">
      <alignment vertical="top" wrapText="1"/>
    </xf>
    <xf numFmtId="0" fontId="26" fillId="0" borderId="4" xfId="0" applyFont="1" applyFill="1" applyBorder="1" applyAlignment="1" applyProtection="1">
      <alignment vertical="top" wrapText="1"/>
    </xf>
    <xf numFmtId="0" fontId="21" fillId="0" borderId="0" xfId="0" applyFont="1" applyFill="1" applyAlignment="1" applyProtection="1">
      <alignment vertical="top"/>
    </xf>
    <xf numFmtId="0" fontId="21" fillId="0" borderId="10" xfId="0" applyFont="1" applyFill="1" applyBorder="1" applyAlignment="1" applyProtection="1">
      <alignment horizontal="left" vertical="top" wrapText="1"/>
    </xf>
    <xf numFmtId="0" fontId="21" fillId="0" borderId="11" xfId="0" applyFont="1" applyFill="1" applyBorder="1" applyAlignment="1" applyProtection="1">
      <alignment horizontal="left" vertical="top" wrapText="1"/>
    </xf>
    <xf numFmtId="0" fontId="21" fillId="0" borderId="12" xfId="0" applyFont="1" applyFill="1" applyBorder="1" applyAlignment="1" applyProtection="1">
      <alignment horizontal="left" vertical="top" wrapText="1"/>
    </xf>
    <xf numFmtId="0" fontId="25" fillId="4" borderId="4" xfId="0" applyFont="1" applyFill="1" applyBorder="1" applyAlignment="1">
      <alignment horizontal="center" vertical="center"/>
    </xf>
    <xf numFmtId="0" fontId="24" fillId="4" borderId="4" xfId="0" applyFont="1" applyFill="1" applyBorder="1" applyAlignment="1">
      <alignment horizontal="center" vertical="center"/>
    </xf>
    <xf numFmtId="0" fontId="24" fillId="0" borderId="0" xfId="0" applyFont="1"/>
    <xf numFmtId="184" fontId="24" fillId="0" borderId="4" xfId="0" applyNumberFormat="1" applyFont="1" applyFill="1" applyBorder="1" applyAlignment="1">
      <alignment vertical="center"/>
    </xf>
    <xf numFmtId="10" fontId="24" fillId="0" borderId="4" xfId="178" applyNumberFormat="1" applyFont="1" applyBorder="1" applyAlignment="1">
      <alignment horizontal="center" vertical="center"/>
    </xf>
    <xf numFmtId="184" fontId="28" fillId="6" borderId="13" xfId="0" applyNumberFormat="1" applyFont="1" applyFill="1" applyBorder="1" applyAlignment="1">
      <alignment vertical="center"/>
    </xf>
    <xf numFmtId="0" fontId="29" fillId="4" borderId="4" xfId="0" applyFont="1" applyFill="1" applyBorder="1" applyAlignment="1">
      <alignment horizontal="center" vertical="center"/>
    </xf>
    <xf numFmtId="0" fontId="24" fillId="4" borderId="4" xfId="0" applyFont="1" applyFill="1" applyBorder="1" applyAlignment="1">
      <alignment horizontal="center" vertical="center" wrapText="1"/>
    </xf>
    <xf numFmtId="0" fontId="30" fillId="0" borderId="0" xfId="0" applyFont="1" applyFill="1" applyBorder="1"/>
    <xf numFmtId="0" fontId="30" fillId="0" borderId="0" xfId="0" applyFont="1"/>
    <xf numFmtId="184" fontId="24" fillId="0" borderId="12" xfId="0" applyNumberFormat="1" applyFont="1" applyFill="1" applyBorder="1" applyAlignment="1">
      <alignment vertical="center"/>
    </xf>
    <xf numFmtId="184" fontId="28" fillId="6" borderId="16" xfId="0" applyNumberFormat="1" applyFont="1" applyFill="1" applyBorder="1" applyAlignment="1">
      <alignment vertical="center"/>
    </xf>
    <xf numFmtId="10" fontId="28" fillId="6" borderId="18" xfId="178" applyNumberFormat="1" applyFont="1" applyFill="1" applyBorder="1" applyAlignment="1">
      <alignment horizontal="center" vertical="center"/>
    </xf>
    <xf numFmtId="10" fontId="28" fillId="6" borderId="19" xfId="178" applyNumberFormat="1" applyFont="1" applyFill="1" applyBorder="1" applyAlignment="1">
      <alignment horizontal="center" vertical="center"/>
    </xf>
    <xf numFmtId="0" fontId="26" fillId="0" borderId="10" xfId="0" applyFont="1" applyFill="1" applyBorder="1" applyAlignment="1" applyProtection="1">
      <alignment horizontal="left" vertical="top" wrapText="1"/>
    </xf>
    <xf numFmtId="185" fontId="28" fillId="6" borderId="13" xfId="0" applyNumberFormat="1" applyFont="1" applyFill="1" applyBorder="1" applyAlignment="1">
      <alignment horizontal="center" vertical="center"/>
    </xf>
    <xf numFmtId="185" fontId="28" fillId="6" borderId="18" xfId="0" applyNumberFormat="1" applyFont="1" applyFill="1" applyBorder="1" applyAlignment="1">
      <alignment horizontal="center" vertical="center"/>
    </xf>
    <xf numFmtId="0" fontId="28" fillId="6" borderId="15"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17" xfId="0" applyFont="1" applyFill="1" applyBorder="1" applyAlignment="1">
      <alignment horizontal="center" vertical="center"/>
    </xf>
    <xf numFmtId="0" fontId="28" fillId="6" borderId="18" xfId="0" applyFont="1" applyFill="1" applyBorder="1" applyAlignment="1">
      <alignment horizontal="center" vertical="center"/>
    </xf>
    <xf numFmtId="185" fontId="24" fillId="0" borderId="4" xfId="0" applyNumberFormat="1" applyFont="1" applyBorder="1" applyAlignment="1">
      <alignment horizontal="center" vertical="center"/>
    </xf>
    <xf numFmtId="0" fontId="24" fillId="0" borderId="4" xfId="0" applyFont="1" applyBorder="1" applyAlignment="1">
      <alignment horizontal="left" vertical="center"/>
    </xf>
    <xf numFmtId="0" fontId="24" fillId="0" borderId="4" xfId="0" applyFont="1" applyBorder="1" applyAlignment="1">
      <alignment horizontal="center" vertical="center"/>
    </xf>
    <xf numFmtId="0" fontId="24" fillId="0" borderId="4" xfId="0" applyFont="1" applyBorder="1" applyAlignment="1">
      <alignment horizontal="left" vertical="center" wrapText="1"/>
    </xf>
    <xf numFmtId="0" fontId="24" fillId="0" borderId="12" xfId="0" applyFont="1" applyBorder="1" applyAlignment="1">
      <alignment horizontal="center" vertical="center"/>
    </xf>
    <xf numFmtId="185" fontId="24" fillId="0" borderId="12" xfId="0" applyNumberFormat="1" applyFont="1" applyFill="1" applyBorder="1" applyAlignment="1">
      <alignment horizontal="center" vertical="center"/>
    </xf>
    <xf numFmtId="185" fontId="24" fillId="0" borderId="4" xfId="0" applyNumberFormat="1" applyFont="1" applyFill="1" applyBorder="1" applyAlignment="1">
      <alignment horizontal="center" vertical="center"/>
    </xf>
    <xf numFmtId="0" fontId="24" fillId="0" borderId="12" xfId="0" applyFont="1" applyFill="1" applyBorder="1" applyAlignment="1">
      <alignment horizontal="left" vertical="center"/>
    </xf>
    <xf numFmtId="0" fontId="24" fillId="0" borderId="4" xfId="0" applyFont="1" applyFill="1" applyBorder="1" applyAlignment="1">
      <alignment horizontal="left" vertical="center"/>
    </xf>
  </cellXfs>
  <cellStyles count="181">
    <cellStyle name="0" xfId="1"/>
    <cellStyle name="500代価" xfId="2"/>
    <cellStyle name="Calc Currency (0)" xfId="3"/>
    <cellStyle name="Comma [0]_laroux" xfId="4"/>
    <cellStyle name="Comma_laroux" xfId="5"/>
    <cellStyle name="Currency [0]_laroux" xfId="6"/>
    <cellStyle name="Currency_laroux" xfId="7"/>
    <cellStyle name="Grey" xfId="8"/>
    <cellStyle name="Header1" xfId="9"/>
    <cellStyle name="Header2" xfId="10"/>
    <cellStyle name="Input [yellow]" xfId="11"/>
    <cellStyle name="NAKA" xfId="12"/>
    <cellStyle name="Normal - Style1" xfId="13"/>
    <cellStyle name="Normal_#18-Internet" xfId="14"/>
    <cellStyle name="Percent [2]" xfId="15"/>
    <cellStyle name="subhead" xfId="16"/>
    <cellStyle name="スタイル 1" xfId="17"/>
    <cellStyle name="パーセント" xfId="178" builtinId="5"/>
    <cellStyle name="パーセント 2" xfId="179"/>
    <cellStyle name="パーセント 2 2" xfId="180"/>
    <cellStyle name="金" xfId="18"/>
    <cellStyle name="金　　　付け" xfId="19"/>
    <cellStyle name="金_090924_豊橋市道路台帳電子化" xfId="20"/>
    <cellStyle name="金_20090925_客先説明資料" xfId="21"/>
    <cellStyle name="金_20090925_客先説明資料_吉田" xfId="22"/>
    <cellStyle name="金_H17基本図見積り141029" xfId="23"/>
    <cellStyle name="金_H17基本図見積り141029_090924_豊橋市道路台帳電子化" xfId="24"/>
    <cellStyle name="金_H17基本図見積り141029_20090925_客先説明資料" xfId="25"/>
    <cellStyle name="金_H17基本図見積り141029_20090925_客先説明資料_吉田" xfId="26"/>
    <cellStyle name="金_H17基本図見積り141029_豊橋市電子化（トータル）_見積書_D090924_Ver5" xfId="27"/>
    <cellStyle name="金_一尾木道路共用空間見積160416" xfId="28"/>
    <cellStyle name="金_一尾木道路共用空間見積160416_090924_豊橋市道路台帳電子化" xfId="29"/>
    <cellStyle name="金_一尾木道路共用空間見積160416_20090925_客先説明資料" xfId="30"/>
    <cellStyle name="金_一尾木道路共用空間見積160416_20090925_客先説明資料_吉田" xfId="31"/>
    <cellStyle name="金_一尾木道路共用空間見積160416_豊橋市電子化（トータル）_見積書_D090924_Ver5" xfId="32"/>
    <cellStyle name="金_基本図作成160216" xfId="33"/>
    <cellStyle name="金_基本図作成160216_090924_豊橋市道路台帳電子化" xfId="34"/>
    <cellStyle name="金_基本図作成160216_20090925_客先説明資料" xfId="35"/>
    <cellStyle name="金_基本図作成160216_20090925_客先説明資料_吉田" xfId="36"/>
    <cellStyle name="金_基本図作成160216_豊橋市電子化（トータル）_見積書_D090924_Ver5" xfId="37"/>
    <cellStyle name="金_基本図作成県データ利用141205" xfId="38"/>
    <cellStyle name="金_基本図作成県データ利用141205_090924_豊橋市道路台帳電子化" xfId="39"/>
    <cellStyle name="金_基本図作成県データ利用141205_20090925_客先説明資料" xfId="40"/>
    <cellStyle name="金_基本図作成県データ利用141205_20090925_客先説明資料_吉田" xfId="41"/>
    <cellStyle name="金_基本図作成県データ利用141205_豊橋市電子化（トータル）_見積書_D090924_Ver5" xfId="42"/>
    <cellStyle name="金_基本図作成県データ利用500道路141209" xfId="43"/>
    <cellStyle name="金_基本図作成県データ利用500道路141209_090924_豊橋市道路台帳電子化" xfId="44"/>
    <cellStyle name="金_基本図作成県データ利用500道路141209_20090925_客先説明資料" xfId="45"/>
    <cellStyle name="金_基本図作成県データ利用500道路141209_20090925_客先説明資料_吉田" xfId="46"/>
    <cellStyle name="金_基本図作成県データ利用500道路141209_豊橋市電子化（トータル）_見積書_D090924_Ver5" xfId="47"/>
    <cellStyle name="金_基本図作成修正＋MD" xfId="48"/>
    <cellStyle name="金_基本図作成修正＋MD_090924_豊橋市道路台帳電子化" xfId="49"/>
    <cellStyle name="金_基本図作成修正＋MD_20090925_客先説明資料" xfId="50"/>
    <cellStyle name="金_基本図作成修正＋MD_20090925_客先説明資料_吉田" xfId="51"/>
    <cellStyle name="金_基本図作成修正＋MD_豊橋市電子化（トータル）_見積書_D090924_Ver5" xfId="52"/>
    <cellStyle name="金_基本図作成修正＋MD141205" xfId="53"/>
    <cellStyle name="金_基本図作成修正＋MD141205_090924_豊橋市道路台帳電子化" xfId="54"/>
    <cellStyle name="金_基本図作成修正＋MD141205_20090925_客先説明資料" xfId="55"/>
    <cellStyle name="金_基本図作成修正＋MD141205_20090925_客先説明資料_吉田" xfId="56"/>
    <cellStyle name="金_基本図作成修正＋MD141205_豊橋市電子化（トータル）_見積書_D090924_Ver5" xfId="57"/>
    <cellStyle name="金_基本図作成新規" xfId="58"/>
    <cellStyle name="金_基本図作成新規_090924_豊橋市道路台帳電子化" xfId="59"/>
    <cellStyle name="金_基本図作成新規_20090925_客先説明資料" xfId="60"/>
    <cellStyle name="金_基本図作成新規_20090925_客先説明資料_吉田" xfId="61"/>
    <cellStyle name="金_基本図作成新規_豊橋市電子化（トータル）_見積書_D090924_Ver5" xfId="62"/>
    <cellStyle name="金_基本図数値修正H15予算要求用141129" xfId="63"/>
    <cellStyle name="金_基本図数値修正H15予算要求用141129_090924_豊橋市道路台帳電子化" xfId="64"/>
    <cellStyle name="金_基本図数値修正H15予算要求用141129_20090925_客先説明資料" xfId="65"/>
    <cellStyle name="金_基本図数値修正H15予算要求用141129_20090925_客先説明資料_吉田" xfId="66"/>
    <cellStyle name="金_基本図数値修正H15予算要求用141129_豊橋市電子化（トータル）_見積書_D090924_Ver5" xfId="67"/>
    <cellStyle name="金_見積書：多治見市地震防災マップ作成(内閣府版060803）" xfId="68"/>
    <cellStyle name="金_見積書：多治見市地震防災マップ作成(内閣府版060803）_090924_豊橋市道路台帳電子化" xfId="69"/>
    <cellStyle name="金_見積書：多治見市地震防災マップ作成(内閣府版060803）_20090925_客先説明資料" xfId="70"/>
    <cellStyle name="金_見積書：多治見市地震防災マップ作成(内閣府版060803）_20090925_客先説明資料_吉田" xfId="71"/>
    <cellStyle name="金_見積書：多治見市地震防災マップ作成(内閣府版060803）_豊橋市電子化（トータル）_見積書_D090924_Ver5" xfId="72"/>
    <cellStyle name="金_見積書：地震防災マップ（H18予算要求）050805" xfId="73"/>
    <cellStyle name="金_見積書：地震防災マップ（H18予算要求）050805_090924_豊橋市道路台帳電子化" xfId="74"/>
    <cellStyle name="金_見積書：地震防災マップ（H18予算要求）050805_20090925_客先説明資料" xfId="75"/>
    <cellStyle name="金_見積書：地震防災マップ（H18予算要求）050805_20090925_客先説明資料_吉田" xfId="76"/>
    <cellStyle name="金_見積書：地震防災マップ（H18予算要求）050805_豊橋市電子化（トータル）_見積書_D090924_Ver5" xfId="77"/>
    <cellStyle name="金_見積書：土岐市地震防災マップ作成(）" xfId="78"/>
    <cellStyle name="金_見積書：土岐市地震防災マップ作成(）_090924_豊橋市道路台帳電子化" xfId="79"/>
    <cellStyle name="金_見積書：土岐市地震防災マップ作成(）_20090925_客先説明資料" xfId="80"/>
    <cellStyle name="金_見積書：土岐市地震防災マップ作成(）_20090925_客先説明資料_吉田" xfId="81"/>
    <cellStyle name="金_見積書：土岐市地震防災マップ作成(）_豊橋市電子化（トータル）_見積書_D090924_Ver5" xfId="82"/>
    <cellStyle name="金_見積書-新城共有空間ﾃﾞｰﾀ整備" xfId="83"/>
    <cellStyle name="金_見積書-新城共有空間ﾃﾞｰﾀ整備_090924_豊橋市道路台帳電子化" xfId="84"/>
    <cellStyle name="金_見積書-新城共有空間ﾃﾞｰﾀ整備_20090925_客先説明資料" xfId="85"/>
    <cellStyle name="金_見積書-新城共有空間ﾃﾞｰﾀ整備_20090925_客先説明資料_吉田" xfId="86"/>
    <cellStyle name="金_見積書-新城共有空間ﾃﾞｰﾀ整備_豊橋市電子化（トータル）_見積書_D090924_Ver5" xfId="87"/>
    <cellStyle name="金_撮影ｵﾙｿ見積8000(040628)" xfId="88"/>
    <cellStyle name="金_撮影ｵﾙｿ見積8000(040628)_090924_豊橋市道路台帳電子化" xfId="89"/>
    <cellStyle name="金_撮影ｵﾙｿ見積8000(040628)_20090925_客先説明資料" xfId="90"/>
    <cellStyle name="金_撮影ｵﾙｿ見積8000(040628)_20090925_客先説明資料_吉田" xfId="91"/>
    <cellStyle name="金_撮影ｵﾙｿ見積8000(040628)_豊橋市電子化（トータル）_見積書_D090924_Ver5" xfId="92"/>
    <cellStyle name="金_新市共用空間見積160909" xfId="93"/>
    <cellStyle name="金_新市共用空間見積160909_090924_豊橋市道路台帳電子化" xfId="94"/>
    <cellStyle name="金_新市共用空間見積160909_20090925_客先説明資料" xfId="95"/>
    <cellStyle name="金_新市共用空間見積160909_20090925_客先説明資料_吉田" xfId="96"/>
    <cellStyle name="金_新市共用空間見積160909_豊橋市電子化（トータル）_見積書_D090924_Ver5" xfId="97"/>
    <cellStyle name="金_図化見積180406" xfId="98"/>
    <cellStyle name="金_図化見積180406_090924_豊橋市道路台帳電子化" xfId="99"/>
    <cellStyle name="金_図化見積180406_20090925_客先説明資料" xfId="100"/>
    <cellStyle name="金_図化見積180406_20090925_客先説明資料_吉田" xfId="101"/>
    <cellStyle name="金_図化見積180406_豊橋市電子化（トータル）_見積書_D090924_Ver5" xfId="102"/>
    <cellStyle name="金_図化見積180425①" xfId="103"/>
    <cellStyle name="金_図化見積180425①_090924_豊橋市道路台帳電子化" xfId="104"/>
    <cellStyle name="金_図化見積180425①_20090925_客先説明資料" xfId="105"/>
    <cellStyle name="金_図化見積180425①_20090925_客先説明資料_吉田" xfId="106"/>
    <cellStyle name="金_図化見積180425①_豊橋市電子化（トータル）_見積書_D090924_Ver5" xfId="107"/>
    <cellStyle name="金_多治見市笠原町：撮影ｵﾙｿ見積8000(040628)" xfId="108"/>
    <cellStyle name="金_多治見市笠原町：撮影ｵﾙｿ見積8000(040628)_090924_豊橋市道路台帳電子化" xfId="109"/>
    <cellStyle name="金_多治見市笠原町：撮影ｵﾙｿ見積8000(040628)_20090925_客先説明資料" xfId="110"/>
    <cellStyle name="金_多治見市笠原町：撮影ｵﾙｿ見積8000(040628)_20090925_客先説明資料_吉田" xfId="111"/>
    <cellStyle name="金_多治見市笠原町：撮影ｵﾙｿ見積8000(040628)_豊橋市電子化（トータル）_見積書_D090924_Ver5" xfId="112"/>
    <cellStyle name="金_多治見市笠原町：撮影ｵﾙｿ見積8000(040706)" xfId="113"/>
    <cellStyle name="金_多治見市笠原町：撮影ｵﾙｿ見積8000(040706)_090924_豊橋市道路台帳電子化" xfId="114"/>
    <cellStyle name="金_多治見市笠原町：撮影ｵﾙｿ見積8000(040706)_20090925_客先説明資料" xfId="115"/>
    <cellStyle name="金_多治見市笠原町：撮影ｵﾙｿ見積8000(040706)_20090925_客先説明資料_吉田" xfId="116"/>
    <cellStyle name="金_多治見市笠原町：撮影ｵﾙｿ見積8000(040706)_豊橋市電子化（トータル）_見積書_D090924_Ver5" xfId="117"/>
    <cellStyle name="金_台帳補正見積Ｈ１4" xfId="118"/>
    <cellStyle name="金_台帳補正見積Ｈ１4_090924_豊橋市道路台帳電子化" xfId="119"/>
    <cellStyle name="金_台帳補正見積Ｈ１4_20090925_客先説明資料" xfId="120"/>
    <cellStyle name="金_台帳補正見積Ｈ１4_20090925_客先説明資料_吉田" xfId="121"/>
    <cellStyle name="金_台帳補正見積Ｈ１4_豊橋市電子化（トータル）_見積書_D090924_Ver5" xfId="122"/>
    <cellStyle name="金_津市地形図見積３" xfId="123"/>
    <cellStyle name="金_津市地形図見積３_090924_豊橋市道路台帳電子化" xfId="124"/>
    <cellStyle name="金_津市地形図見積３_20090925_客先説明資料" xfId="125"/>
    <cellStyle name="金_津市地形図見積３_20090925_客先説明資料_吉田" xfId="126"/>
    <cellStyle name="金_津市地形図見積３_豊橋市電子化（トータル）_見積書_D090924_Ver5" xfId="127"/>
    <cellStyle name="金_統合型GIS年次計画H15～１７141107" xfId="128"/>
    <cellStyle name="金_統合型GIS年次計画H15～１７141107_090924_豊橋市道路台帳電子化" xfId="129"/>
    <cellStyle name="金_統合型GIS年次計画H15～１７141107_20090925_客先説明資料" xfId="130"/>
    <cellStyle name="金_統合型GIS年次計画H15～１７141107_20090925_客先説明資料_吉田" xfId="131"/>
    <cellStyle name="金_統合型GIS年次計画H15～１７141107_豊橋市電子化（トータル）_見積書_D090924_Ver5" xfId="132"/>
    <cellStyle name="金_統合型GIS年次計画H15～１７予算要求国際航業150120" xfId="133"/>
    <cellStyle name="金_統合型GIS年次計画H15～１７予算要求国際航業150120_090924_豊橋市道路台帳電子化" xfId="134"/>
    <cellStyle name="金_統合型GIS年次計画H15～１７予算要求国際航業150120_20090925_客先説明資料" xfId="135"/>
    <cellStyle name="金_統合型GIS年次計画H15～１７予算要求国際航業150120_20090925_客先説明資料_吉田" xfId="136"/>
    <cellStyle name="金_統合型GIS年次計画H15～１７予算要求国際航業150120_豊橋市電子化（トータル）_見積書_D090924_Ver5" xfId="137"/>
    <cellStyle name="金_統合型GIS年次計画H15～１７予算要求国際航業150204" xfId="138"/>
    <cellStyle name="金_統合型GIS年次計画H15～１７予算要求国際航業150204_090924_豊橋市道路台帳電子化" xfId="139"/>
    <cellStyle name="金_統合型GIS年次計画H15～１７予算要求国際航業150204_20090925_客先説明資料" xfId="140"/>
    <cellStyle name="金_統合型GIS年次計画H15～１７予算要求国際航業150204_20090925_客先説明資料_吉田" xfId="141"/>
    <cellStyle name="金_統合型GIS年次計画H15～１７予算要求国際航業150204_豊橋市電子化（トータル）_見積書_D090924_Ver5" xfId="142"/>
    <cellStyle name="金_藤岡国土基本図見積もり２" xfId="143"/>
    <cellStyle name="金_藤岡国土基本図見積もり２_090924_豊橋市道路台帳電子化" xfId="144"/>
    <cellStyle name="金_藤岡国土基本図見積もり２_20090925_客先説明資料" xfId="145"/>
    <cellStyle name="金_藤岡国土基本図見積もり２_20090925_客先説明資料_吉田" xfId="146"/>
    <cellStyle name="金_藤岡国土基本図見積もり２_豊橋市電子化（トータル）_見積書_D090924_Ver5" xfId="147"/>
    <cellStyle name="金_道路管理システムﾃﾞｰﾀ入力見積141105" xfId="148"/>
    <cellStyle name="金_道路管理システムﾃﾞｰﾀ入力見積141105_090924_豊橋市道路台帳電子化" xfId="149"/>
    <cellStyle name="金_道路管理システムﾃﾞｰﾀ入力見積141105_20090925_客先説明資料" xfId="150"/>
    <cellStyle name="金_道路管理システムﾃﾞｰﾀ入力見積141105_20090925_客先説明資料_吉田" xfId="151"/>
    <cellStyle name="金_道路管理システムﾃﾞｰﾀ入力見積141105_豊橋市電子化（トータル）_見積書_D090924_Ver5" xfId="152"/>
    <cellStyle name="金_道路台帳デジタル1,000見積H1５人件費" xfId="153"/>
    <cellStyle name="金_道路台帳デジタル1,000見積H1５人件費_090924_豊橋市道路台帳電子化" xfId="154"/>
    <cellStyle name="金_道路台帳デジタル1,000見積H1５人件費_20090925_客先説明資料" xfId="155"/>
    <cellStyle name="金_道路台帳デジタル1,000見積H1５人件費_20090925_客先説明資料_吉田" xfId="156"/>
    <cellStyle name="金_道路台帳デジタル1,000見積H1５人件費_豊橋市電子化（トータル）_見積書_D090924_Ver5" xfId="157"/>
    <cellStyle name="金_浜松市ﾊｻﾞｰﾄﾞﾏｯプ見積" xfId="158"/>
    <cellStyle name="金_浜松市ﾊｻﾞｰﾄﾞﾏｯプ見積_090924_豊橋市道路台帳電子化" xfId="159"/>
    <cellStyle name="金_浜松市ﾊｻﾞｰﾄﾞﾏｯプ見積_20090925_客先説明資料" xfId="160"/>
    <cellStyle name="金_浜松市ﾊｻﾞｰﾄﾞﾏｯプ見積_20090925_客先説明資料_吉田" xfId="161"/>
    <cellStyle name="金_浜松市ﾊｻﾞｰﾄﾞﾏｯプ見積_豊橋市電子化（トータル）_見積書_D090924_Ver5" xfId="162"/>
    <cellStyle name="金_豊橋市電子化（トータル）_見積書_D090924_Ver5" xfId="163"/>
    <cellStyle name="桁区切り [0.0]" xfId="164"/>
    <cellStyle name="桁区切り（）" xfId="165"/>
    <cellStyle name="桁区切り（）つけ" xfId="166"/>
    <cellStyle name="桁区切り（）付け" xfId="167"/>
    <cellStyle name="春" xfId="168"/>
    <cellStyle name="帳票" xfId="169"/>
    <cellStyle name="通貨[0]_記入例_3" xfId="170"/>
    <cellStyle name="標準" xfId="0" builtinId="0"/>
    <cellStyle name="標準 2" xfId="171"/>
    <cellStyle name="標準 2 2" xfId="172"/>
    <cellStyle name="標準 3" xfId="173"/>
    <cellStyle name="標準 4" xfId="174"/>
    <cellStyle name="文字入力" xfId="175"/>
    <cellStyle name="未定義" xfId="176"/>
    <cellStyle name="湪　窉书〰〰〰" xfId="177"/>
  </cellStyles>
  <dxfs count="1">
    <dxf>
      <fill>
        <patternFill>
          <bgColor rgb="FFFF99FF"/>
        </patternFill>
      </fill>
    </dxf>
  </dxfs>
  <tableStyles count="0" defaultTableStyle="TableStyleMedium9" defaultPivotStyle="PivotStyleLight16"/>
  <colors>
    <mruColors>
      <color rgb="FFFF99FF"/>
      <color rgb="FF0000FF"/>
      <color rgb="FF0033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BreakPreview" zoomScaleNormal="100" zoomScaleSheetLayoutView="100" workbookViewId="0">
      <pane ySplit="3" topLeftCell="A4" activePane="bottomLeft" state="frozen"/>
      <selection pane="bottomLeft" activeCell="L11" sqref="L11"/>
    </sheetView>
  </sheetViews>
  <sheetFormatPr defaultRowHeight="15"/>
  <cols>
    <col min="1" max="1" width="5" style="27" bestFit="1" customWidth="1"/>
    <col min="2" max="2" width="23.85546875" style="27" bestFit="1" customWidth="1"/>
    <col min="3" max="3" width="8.5703125" style="27" bestFit="1" customWidth="1"/>
    <col min="4" max="6" width="16.140625" style="27" customWidth="1"/>
    <col min="7" max="7" width="9.140625" style="34"/>
    <col min="8" max="16384" width="9.140625" style="27"/>
  </cols>
  <sheetData>
    <row r="1" spans="1:7" ht="39" customHeight="1" thickBot="1">
      <c r="A1" s="31" t="s">
        <v>253</v>
      </c>
      <c r="B1" s="25" t="s">
        <v>254</v>
      </c>
      <c r="C1" s="25" t="s">
        <v>255</v>
      </c>
      <c r="D1" s="26" t="s">
        <v>25</v>
      </c>
      <c r="E1" s="32" t="s">
        <v>251</v>
      </c>
      <c r="F1" s="26" t="s">
        <v>26</v>
      </c>
      <c r="G1" s="33"/>
    </row>
    <row r="2" spans="1:7" ht="30" customHeight="1" thickTop="1">
      <c r="A2" s="42" t="s">
        <v>248</v>
      </c>
      <c r="B2" s="43"/>
      <c r="C2" s="40">
        <f>SUM(C4:C21)</f>
        <v>693</v>
      </c>
      <c r="D2" s="30">
        <f>D4+D6+D8+D10+D12+D14+D16+D18+D20</f>
        <v>0</v>
      </c>
      <c r="E2" s="30">
        <f>E4+E6+E8+E10+E12+E14+E16+E18+E20</f>
        <v>0</v>
      </c>
      <c r="F2" s="36">
        <f>F4+F6+F8+F10+F12+F14+F16+F18+F20</f>
        <v>0</v>
      </c>
    </row>
    <row r="3" spans="1:7" ht="30" customHeight="1" thickBot="1">
      <c r="A3" s="44"/>
      <c r="B3" s="45"/>
      <c r="C3" s="41"/>
      <c r="D3" s="37">
        <f>D2/$C$2</f>
        <v>0</v>
      </c>
      <c r="E3" s="37">
        <f>E2/$C$2</f>
        <v>0</v>
      </c>
      <c r="F3" s="38">
        <f>F2/$C$2</f>
        <v>0</v>
      </c>
    </row>
    <row r="4" spans="1:7" ht="20.100000000000001" customHeight="1" thickTop="1">
      <c r="A4" s="50">
        <v>1</v>
      </c>
      <c r="B4" s="53" t="s">
        <v>252</v>
      </c>
      <c r="C4" s="51">
        <v>219</v>
      </c>
      <c r="D4" s="35">
        <f>全庁共有GIS!E2</f>
        <v>0</v>
      </c>
      <c r="E4" s="35">
        <f>全庁共有GIS!F2</f>
        <v>0</v>
      </c>
      <c r="F4" s="35">
        <f>全庁共有GIS!G2</f>
        <v>0</v>
      </c>
      <c r="G4" s="33" t="str">
        <f>IF(C4&lt;&gt;SUM(D4:F4),"未回答項目あり","")</f>
        <v>未回答項目あり</v>
      </c>
    </row>
    <row r="5" spans="1:7" ht="20.100000000000001" customHeight="1">
      <c r="A5" s="48"/>
      <c r="B5" s="54"/>
      <c r="C5" s="52"/>
      <c r="D5" s="29">
        <f>全庁共有GIS!E3</f>
        <v>0</v>
      </c>
      <c r="E5" s="29">
        <f>全庁共有GIS!F3</f>
        <v>0</v>
      </c>
      <c r="F5" s="29">
        <f>全庁共有GIS!G3</f>
        <v>0</v>
      </c>
    </row>
    <row r="6" spans="1:7" ht="20.100000000000001" customHeight="1">
      <c r="A6" s="48">
        <v>2</v>
      </c>
      <c r="B6" s="49" t="s">
        <v>242</v>
      </c>
      <c r="C6" s="46">
        <v>37</v>
      </c>
      <c r="D6" s="28">
        <f>サブシステム共通機能!E2</f>
        <v>0</v>
      </c>
      <c r="E6" s="28">
        <f>サブシステム共通機能!F2</f>
        <v>0</v>
      </c>
      <c r="F6" s="28">
        <f>サブシステム共通機能!G2</f>
        <v>0</v>
      </c>
      <c r="G6" s="33" t="str">
        <f>IF(C6&lt;&gt;SUM(D6:F6),"未回答項目あり","")</f>
        <v>未回答項目あり</v>
      </c>
    </row>
    <row r="7" spans="1:7" ht="20.100000000000001" customHeight="1">
      <c r="A7" s="48"/>
      <c r="B7" s="47"/>
      <c r="C7" s="46"/>
      <c r="D7" s="29">
        <f>サブシステム共通機能!E3</f>
        <v>0</v>
      </c>
      <c r="E7" s="29">
        <f>サブシステム共通機能!F3</f>
        <v>0</v>
      </c>
      <c r="F7" s="29">
        <f>サブシステム共通機能!G3</f>
        <v>0</v>
      </c>
    </row>
    <row r="8" spans="1:7" ht="20.100000000000001" customHeight="1">
      <c r="A8" s="48">
        <v>3</v>
      </c>
      <c r="B8" s="49" t="s">
        <v>243</v>
      </c>
      <c r="C8" s="46">
        <v>60</v>
      </c>
      <c r="D8" s="28">
        <f>サブシステム建築確認申請道路!E2</f>
        <v>0</v>
      </c>
      <c r="E8" s="28">
        <f>サブシステム建築確認申請道路!F2</f>
        <v>0</v>
      </c>
      <c r="F8" s="28">
        <f>サブシステム建築確認申請道路!G2</f>
        <v>0</v>
      </c>
      <c r="G8" s="33" t="str">
        <f>IF(C8&lt;&gt;SUM(D8:F8),"未回答項目あり","")</f>
        <v>未回答項目あり</v>
      </c>
    </row>
    <row r="9" spans="1:7" ht="20.100000000000001" customHeight="1">
      <c r="A9" s="48"/>
      <c r="B9" s="47"/>
      <c r="C9" s="46"/>
      <c r="D9" s="29">
        <f>サブシステム建築確認申請道路!E3</f>
        <v>0</v>
      </c>
      <c r="E9" s="29">
        <f>サブシステム建築確認申請道路!F3</f>
        <v>0</v>
      </c>
      <c r="F9" s="29">
        <f>サブシステム建築確認申請道路!G3</f>
        <v>0</v>
      </c>
    </row>
    <row r="10" spans="1:7" ht="20.100000000000001" customHeight="1">
      <c r="A10" s="48">
        <v>4</v>
      </c>
      <c r="B10" s="49" t="s">
        <v>244</v>
      </c>
      <c r="C10" s="46">
        <v>62</v>
      </c>
      <c r="D10" s="28">
        <f>サブシステム埋蔵文化財情報管理!E2</f>
        <v>0</v>
      </c>
      <c r="E10" s="28">
        <f>サブシステム埋蔵文化財情報管理!F2</f>
        <v>0</v>
      </c>
      <c r="F10" s="28">
        <f>サブシステム埋蔵文化財情報管理!G2</f>
        <v>0</v>
      </c>
      <c r="G10" s="33" t="str">
        <f>IF(C10&lt;&gt;SUM(D10:F10),"未回答項目あり","")</f>
        <v>未回答項目あり</v>
      </c>
    </row>
    <row r="11" spans="1:7" ht="20.100000000000001" customHeight="1">
      <c r="A11" s="48"/>
      <c r="B11" s="47"/>
      <c r="C11" s="46"/>
      <c r="D11" s="29">
        <f>サブシステム埋蔵文化財情報管理!E3</f>
        <v>0</v>
      </c>
      <c r="E11" s="29">
        <f>サブシステム埋蔵文化財情報管理!F3</f>
        <v>0</v>
      </c>
      <c r="F11" s="29">
        <f>サブシステム埋蔵文化財情報管理!G3</f>
        <v>0</v>
      </c>
    </row>
    <row r="12" spans="1:7" ht="20.100000000000001" customHeight="1">
      <c r="A12" s="48">
        <v>5</v>
      </c>
      <c r="B12" s="49" t="s">
        <v>245</v>
      </c>
      <c r="C12" s="46">
        <v>53</v>
      </c>
      <c r="D12" s="28">
        <f>サブシステム法定外公共物管理!E2</f>
        <v>0</v>
      </c>
      <c r="E12" s="28">
        <f>サブシステム法定外公共物管理!F2</f>
        <v>0</v>
      </c>
      <c r="F12" s="28">
        <f>サブシステム法定外公共物管理!G2</f>
        <v>0</v>
      </c>
      <c r="G12" s="33" t="str">
        <f>IF(C12&lt;&gt;SUM(D12:F12),"未回答項目あり","")</f>
        <v>未回答項目あり</v>
      </c>
    </row>
    <row r="13" spans="1:7" ht="20.100000000000001" customHeight="1">
      <c r="A13" s="48"/>
      <c r="B13" s="47"/>
      <c r="C13" s="46"/>
      <c r="D13" s="29">
        <f>サブシステム法定外公共物管理!E3</f>
        <v>0</v>
      </c>
      <c r="E13" s="29">
        <f>サブシステム法定外公共物管理!F3</f>
        <v>0</v>
      </c>
      <c r="F13" s="29">
        <f>サブシステム法定外公共物管理!G3</f>
        <v>0</v>
      </c>
    </row>
    <row r="14" spans="1:7" ht="20.100000000000001" customHeight="1">
      <c r="A14" s="48">
        <v>6</v>
      </c>
      <c r="B14" s="47" t="s">
        <v>246</v>
      </c>
      <c r="C14" s="46">
        <v>6</v>
      </c>
      <c r="D14" s="28">
        <f>メタデータ公開機能!E2</f>
        <v>0</v>
      </c>
      <c r="E14" s="28">
        <f>メタデータ公開機能!F2</f>
        <v>0</v>
      </c>
      <c r="F14" s="28">
        <f>メタデータ公開機能!G2</f>
        <v>0</v>
      </c>
      <c r="G14" s="33" t="str">
        <f>IF(C14&lt;&gt;SUM(D14:F14),"未回答項目あり","")</f>
        <v>未回答項目あり</v>
      </c>
    </row>
    <row r="15" spans="1:7" ht="20.100000000000001" customHeight="1">
      <c r="A15" s="48"/>
      <c r="B15" s="47"/>
      <c r="C15" s="46"/>
      <c r="D15" s="29">
        <f>メタデータ公開機能!E3</f>
        <v>0</v>
      </c>
      <c r="E15" s="29">
        <f>メタデータ公開機能!F3</f>
        <v>0</v>
      </c>
      <c r="F15" s="29">
        <f>メタデータ公開機能!G3</f>
        <v>0</v>
      </c>
    </row>
    <row r="16" spans="1:7" ht="20.100000000000001" customHeight="1">
      <c r="A16" s="48">
        <v>7</v>
      </c>
      <c r="B16" s="47" t="s">
        <v>249</v>
      </c>
      <c r="C16" s="46">
        <v>167</v>
      </c>
      <c r="D16" s="28">
        <f>高機能汎用GIS!E2</f>
        <v>0</v>
      </c>
      <c r="E16" s="28">
        <f>高機能汎用GIS!F2</f>
        <v>0</v>
      </c>
      <c r="F16" s="28">
        <f>高機能汎用GIS!G2</f>
        <v>0</v>
      </c>
      <c r="G16" s="33" t="str">
        <f>IF(C16&lt;&gt;SUM(D16:F16),"未回答項目あり","")</f>
        <v>未回答項目あり</v>
      </c>
    </row>
    <row r="17" spans="1:7" ht="20.100000000000001" customHeight="1">
      <c r="A17" s="48"/>
      <c r="B17" s="47"/>
      <c r="C17" s="46"/>
      <c r="D17" s="29">
        <f>高機能汎用GIS!E3</f>
        <v>0</v>
      </c>
      <c r="E17" s="29">
        <f>高機能汎用GIS!F3</f>
        <v>0</v>
      </c>
      <c r="F17" s="29">
        <f>高機能汎用GIS!G3</f>
        <v>0</v>
      </c>
    </row>
    <row r="18" spans="1:7" ht="20.100000000000001" customHeight="1">
      <c r="A18" s="48">
        <v>8</v>
      </c>
      <c r="B18" s="47" t="s">
        <v>250</v>
      </c>
      <c r="C18" s="46">
        <v>57</v>
      </c>
      <c r="D18" s="28">
        <f>公開GIS!E2</f>
        <v>0</v>
      </c>
      <c r="E18" s="28">
        <f>公開GIS!F2</f>
        <v>0</v>
      </c>
      <c r="F18" s="28">
        <f>公開GIS!G2</f>
        <v>0</v>
      </c>
      <c r="G18" s="33" t="str">
        <f>IF(C18&lt;&gt;SUM(D18:F18),"未回答項目あり","")</f>
        <v>未回答項目あり</v>
      </c>
    </row>
    <row r="19" spans="1:7" ht="20.100000000000001" customHeight="1">
      <c r="A19" s="48"/>
      <c r="B19" s="47"/>
      <c r="C19" s="46"/>
      <c r="D19" s="29">
        <f>公開GIS!E3</f>
        <v>0</v>
      </c>
      <c r="E19" s="29">
        <f>公開GIS!F3</f>
        <v>0</v>
      </c>
      <c r="F19" s="29">
        <f>公開GIS!G3</f>
        <v>0</v>
      </c>
    </row>
    <row r="20" spans="1:7" ht="20.100000000000001" customHeight="1">
      <c r="A20" s="48">
        <v>9</v>
      </c>
      <c r="B20" s="47" t="s">
        <v>247</v>
      </c>
      <c r="C20" s="46">
        <v>32</v>
      </c>
      <c r="D20" s="28">
        <f>管理機能!E2</f>
        <v>0</v>
      </c>
      <c r="E20" s="28">
        <f>管理機能!F2</f>
        <v>0</v>
      </c>
      <c r="F20" s="28">
        <f>管理機能!G2</f>
        <v>0</v>
      </c>
      <c r="G20" s="33" t="str">
        <f>IF(C20&lt;&gt;SUM(D20:F20),"未回答項目あり","")</f>
        <v>未回答項目あり</v>
      </c>
    </row>
    <row r="21" spans="1:7" ht="20.100000000000001" customHeight="1">
      <c r="A21" s="48"/>
      <c r="B21" s="47"/>
      <c r="C21" s="46"/>
      <c r="D21" s="29">
        <f>管理機能!E3</f>
        <v>0</v>
      </c>
      <c r="E21" s="29">
        <f>管理機能!F3</f>
        <v>0</v>
      </c>
      <c r="F21" s="29">
        <f>管理機能!G3</f>
        <v>0</v>
      </c>
    </row>
  </sheetData>
  <mergeCells count="29">
    <mergeCell ref="A4:A5"/>
    <mergeCell ref="A6:A7"/>
    <mergeCell ref="B6:B7"/>
    <mergeCell ref="C6:C7"/>
    <mergeCell ref="C4:C5"/>
    <mergeCell ref="B4:B5"/>
    <mergeCell ref="A12:A13"/>
    <mergeCell ref="A10:A11"/>
    <mergeCell ref="B10:B11"/>
    <mergeCell ref="C10:C11"/>
    <mergeCell ref="C8:C9"/>
    <mergeCell ref="B8:B9"/>
    <mergeCell ref="A8:A9"/>
    <mergeCell ref="C2:C3"/>
    <mergeCell ref="A2:B3"/>
    <mergeCell ref="C20:C21"/>
    <mergeCell ref="B20:B21"/>
    <mergeCell ref="A20:A21"/>
    <mergeCell ref="A18:A19"/>
    <mergeCell ref="B18:B19"/>
    <mergeCell ref="C18:C19"/>
    <mergeCell ref="C16:C17"/>
    <mergeCell ref="B16:B17"/>
    <mergeCell ref="A16:A17"/>
    <mergeCell ref="A14:A15"/>
    <mergeCell ref="B14:B15"/>
    <mergeCell ref="C14:C15"/>
    <mergeCell ref="C12:C13"/>
    <mergeCell ref="B12:B13"/>
  </mergeCells>
  <phoneticPr fontId="1"/>
  <conditionalFormatting sqref="A4:F21">
    <cfRule type="expression" dxfId="0" priority="1">
      <formula>$C4&lt;&gt;SUM($D4:$F4)</formula>
    </cfRule>
  </conditionalFormatting>
  <pageMargins left="0.78740157480314965" right="0.59055118110236227" top="1.1811023622047245" bottom="0.98425196850393704" header="0.51181102362204722" footer="0.51181102362204722"/>
  <pageSetup paperSize="9" orientation="portrait" r:id="rId1"/>
  <headerFooter>
    <oddHeader>&amp;L&amp;"ＭＳ 明朝,標準"&amp;10（A4タテ）&amp;C&amp;"ＭＳ 明朝,標準"&amp;12機能証明一覧&amp;R&amp;"ＭＳ 明朝,標準"&amp;10別記様式第4-1号</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view="pageBreakPreview" zoomScaleNormal="100" zoomScaleSheetLayoutView="100" workbookViewId="0">
      <pane ySplit="3" topLeftCell="A4" activePane="bottomLeft" state="frozen"/>
      <selection pane="bottomLeft" activeCell="F28" sqref="F28"/>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COUNTIF(E4:E35,"○")</f>
        <v>0</v>
      </c>
      <c r="F2" s="6">
        <f>COUNTIF(F4:F35,"○")</f>
        <v>0</v>
      </c>
      <c r="G2" s="6">
        <f>COUNTIF(G4:G35,"○")</f>
        <v>0</v>
      </c>
    </row>
    <row r="3" spans="1:7">
      <c r="A3" s="8"/>
      <c r="B3" s="8"/>
      <c r="C3" s="8"/>
      <c r="D3" s="9" t="s">
        <v>24</v>
      </c>
      <c r="E3" s="10">
        <f>E2/COUNTA($C$4:$C35)</f>
        <v>0</v>
      </c>
      <c r="F3" s="10">
        <f>F2/COUNTA($C$4:$C35)</f>
        <v>0</v>
      </c>
      <c r="G3" s="10">
        <f>G2/COUNTA($C$4:$C35)</f>
        <v>0</v>
      </c>
    </row>
    <row r="4" spans="1:7" ht="28.5">
      <c r="A4" s="39" t="s">
        <v>847</v>
      </c>
      <c r="B4" s="39" t="s">
        <v>847</v>
      </c>
      <c r="C4" s="12">
        <v>1</v>
      </c>
      <c r="D4" s="16" t="s">
        <v>863</v>
      </c>
      <c r="E4" s="13" t="s">
        <v>3</v>
      </c>
      <c r="F4" s="13"/>
      <c r="G4" s="13"/>
    </row>
    <row r="5" spans="1:7" ht="42.75">
      <c r="A5" s="23"/>
      <c r="B5" s="23"/>
      <c r="C5" s="12">
        <v>2</v>
      </c>
      <c r="D5" s="16" t="s">
        <v>864</v>
      </c>
      <c r="E5" s="13"/>
      <c r="F5" s="13"/>
      <c r="G5" s="13"/>
    </row>
    <row r="6" spans="1:7" ht="42.75">
      <c r="A6" s="24"/>
      <c r="B6" s="24"/>
      <c r="C6" s="12">
        <v>3</v>
      </c>
      <c r="D6" s="16" t="s">
        <v>823</v>
      </c>
      <c r="E6" s="13"/>
      <c r="F6" s="13"/>
      <c r="G6" s="13"/>
    </row>
    <row r="7" spans="1:7" s="3" customFormat="1" ht="44.25">
      <c r="A7" s="39" t="s">
        <v>857</v>
      </c>
      <c r="B7" s="16" t="s">
        <v>848</v>
      </c>
      <c r="C7" s="12">
        <v>4</v>
      </c>
      <c r="D7" s="11" t="s">
        <v>824</v>
      </c>
      <c r="E7" s="13"/>
      <c r="F7" s="13"/>
      <c r="G7" s="13"/>
    </row>
    <row r="8" spans="1:7" s="3" customFormat="1" ht="42.75">
      <c r="A8" s="24"/>
      <c r="B8" s="16" t="s">
        <v>849</v>
      </c>
      <c r="C8" s="12">
        <v>5</v>
      </c>
      <c r="D8" s="16" t="s">
        <v>825</v>
      </c>
      <c r="E8" s="13"/>
      <c r="F8" s="13"/>
      <c r="G8" s="13"/>
    </row>
    <row r="9" spans="1:7" s="3" customFormat="1" ht="44.25">
      <c r="A9" s="39" t="s">
        <v>860</v>
      </c>
      <c r="B9" s="16" t="s">
        <v>850</v>
      </c>
      <c r="C9" s="12">
        <v>6</v>
      </c>
      <c r="D9" s="11" t="s">
        <v>826</v>
      </c>
      <c r="E9" s="13"/>
      <c r="F9" s="13"/>
      <c r="G9" s="13"/>
    </row>
    <row r="10" spans="1:7" ht="44.25">
      <c r="A10" s="23"/>
      <c r="B10" s="39" t="s">
        <v>851</v>
      </c>
      <c r="C10" s="12">
        <v>7</v>
      </c>
      <c r="D10" s="11" t="s">
        <v>865</v>
      </c>
      <c r="E10" s="13"/>
      <c r="F10" s="13"/>
      <c r="G10" s="13"/>
    </row>
    <row r="11" spans="1:7" ht="28.5">
      <c r="A11" s="23"/>
      <c r="B11" s="23"/>
      <c r="C11" s="12">
        <v>8</v>
      </c>
      <c r="D11" s="16" t="s">
        <v>827</v>
      </c>
      <c r="E11" s="13"/>
      <c r="F11" s="13"/>
      <c r="G11" s="13"/>
    </row>
    <row r="12" spans="1:7" ht="44.25">
      <c r="A12" s="23"/>
      <c r="B12" s="23"/>
      <c r="C12" s="12">
        <v>9</v>
      </c>
      <c r="D12" s="11" t="s">
        <v>828</v>
      </c>
      <c r="E12" s="13"/>
      <c r="F12" s="13"/>
      <c r="G12" s="13"/>
    </row>
    <row r="13" spans="1:7" ht="28.5">
      <c r="A13" s="23"/>
      <c r="B13" s="23"/>
      <c r="C13" s="12">
        <v>10</v>
      </c>
      <c r="D13" s="16" t="s">
        <v>829</v>
      </c>
      <c r="E13" s="13"/>
      <c r="F13" s="13"/>
      <c r="G13" s="13"/>
    </row>
    <row r="14" spans="1:7" s="3" customFormat="1" ht="42.75">
      <c r="A14" s="24"/>
      <c r="B14" s="24"/>
      <c r="C14" s="12">
        <v>11</v>
      </c>
      <c r="D14" s="16" t="s">
        <v>830</v>
      </c>
      <c r="E14" s="13"/>
      <c r="F14" s="13"/>
      <c r="G14" s="13"/>
    </row>
    <row r="15" spans="1:7" s="3" customFormat="1" ht="58.5">
      <c r="A15" s="16" t="s">
        <v>861</v>
      </c>
      <c r="B15" s="11" t="s">
        <v>852</v>
      </c>
      <c r="C15" s="12">
        <v>12</v>
      </c>
      <c r="D15" s="11" t="s">
        <v>866</v>
      </c>
      <c r="E15" s="13"/>
      <c r="F15" s="13"/>
      <c r="G15" s="13"/>
    </row>
    <row r="16" spans="1:7" s="3" customFormat="1" ht="44.25">
      <c r="A16" s="39" t="s">
        <v>862</v>
      </c>
      <c r="B16" s="39" t="s">
        <v>853</v>
      </c>
      <c r="C16" s="12">
        <v>13</v>
      </c>
      <c r="D16" s="11" t="s">
        <v>831</v>
      </c>
      <c r="E16" s="13"/>
      <c r="F16" s="13"/>
      <c r="G16" s="13"/>
    </row>
    <row r="17" spans="1:7" s="3" customFormat="1" ht="44.25">
      <c r="A17" s="24"/>
      <c r="B17" s="24"/>
      <c r="C17" s="12">
        <v>14</v>
      </c>
      <c r="D17" s="11" t="s">
        <v>867</v>
      </c>
      <c r="E17" s="13"/>
      <c r="F17" s="13"/>
      <c r="G17" s="13"/>
    </row>
    <row r="18" spans="1:7" s="3" customFormat="1" ht="71.25">
      <c r="A18" s="39" t="s">
        <v>860</v>
      </c>
      <c r="B18" s="39" t="s">
        <v>854</v>
      </c>
      <c r="C18" s="12">
        <v>15</v>
      </c>
      <c r="D18" s="16" t="s">
        <v>832</v>
      </c>
      <c r="E18" s="13"/>
      <c r="F18" s="13"/>
      <c r="G18" s="13"/>
    </row>
    <row r="19" spans="1:7" s="3" customFormat="1" ht="42.75">
      <c r="A19" s="23"/>
      <c r="B19" s="23"/>
      <c r="C19" s="12">
        <v>16</v>
      </c>
      <c r="D19" s="16" t="s">
        <v>833</v>
      </c>
      <c r="E19" s="13"/>
      <c r="F19" s="13"/>
      <c r="G19" s="13"/>
    </row>
    <row r="20" spans="1:7" s="3" customFormat="1" ht="28.5">
      <c r="A20" s="23"/>
      <c r="B20" s="23"/>
      <c r="C20" s="12">
        <v>17</v>
      </c>
      <c r="D20" s="16" t="s">
        <v>834</v>
      </c>
      <c r="E20" s="13"/>
      <c r="F20" s="13"/>
      <c r="G20" s="13"/>
    </row>
    <row r="21" spans="1:7" s="3" customFormat="1" ht="28.5">
      <c r="A21" s="23"/>
      <c r="B21" s="23"/>
      <c r="C21" s="12">
        <v>18</v>
      </c>
      <c r="D21" s="16" t="s">
        <v>835</v>
      </c>
      <c r="E21" s="13"/>
      <c r="F21" s="13"/>
      <c r="G21" s="13"/>
    </row>
    <row r="22" spans="1:7" s="3" customFormat="1" ht="42.75">
      <c r="A22" s="23"/>
      <c r="B22" s="23"/>
      <c r="C22" s="12">
        <v>19</v>
      </c>
      <c r="D22" s="16" t="s">
        <v>836</v>
      </c>
      <c r="E22" s="13"/>
      <c r="F22" s="13"/>
      <c r="G22" s="13"/>
    </row>
    <row r="23" spans="1:7" ht="72.75">
      <c r="A23" s="23"/>
      <c r="B23" s="23"/>
      <c r="C23" s="12">
        <v>20</v>
      </c>
      <c r="D23" s="11" t="s">
        <v>868</v>
      </c>
      <c r="E23" s="13"/>
      <c r="F23" s="13"/>
      <c r="G23" s="13"/>
    </row>
    <row r="24" spans="1:7" s="3" customFormat="1" ht="28.5">
      <c r="A24" s="23"/>
      <c r="B24" s="23"/>
      <c r="C24" s="12">
        <v>21</v>
      </c>
      <c r="D24" s="16" t="s">
        <v>837</v>
      </c>
      <c r="E24" s="13"/>
      <c r="F24" s="13"/>
      <c r="G24" s="13"/>
    </row>
    <row r="25" spans="1:7" s="3" customFormat="1" ht="42.75">
      <c r="A25" s="23"/>
      <c r="B25" s="23"/>
      <c r="C25" s="12">
        <v>22</v>
      </c>
      <c r="D25" s="16" t="s">
        <v>838</v>
      </c>
      <c r="E25" s="13"/>
      <c r="F25" s="13"/>
      <c r="G25" s="13"/>
    </row>
    <row r="26" spans="1:7" s="3" customFormat="1" ht="28.5">
      <c r="A26" s="23"/>
      <c r="B26" s="24"/>
      <c r="C26" s="12">
        <v>23</v>
      </c>
      <c r="D26" s="16" t="s">
        <v>839</v>
      </c>
      <c r="E26" s="13"/>
      <c r="F26" s="13"/>
      <c r="G26" s="13"/>
    </row>
    <row r="27" spans="1:7" ht="28.5">
      <c r="A27" s="23"/>
      <c r="B27" s="16" t="s">
        <v>855</v>
      </c>
      <c r="C27" s="12">
        <v>24</v>
      </c>
      <c r="D27" s="16" t="s">
        <v>840</v>
      </c>
      <c r="E27" s="13"/>
      <c r="F27" s="13"/>
      <c r="G27" s="13"/>
    </row>
    <row r="28" spans="1:7" ht="28.5">
      <c r="A28" s="23"/>
      <c r="B28" s="39" t="s">
        <v>856</v>
      </c>
      <c r="C28" s="12">
        <v>25</v>
      </c>
      <c r="D28" s="16" t="s">
        <v>841</v>
      </c>
      <c r="E28" s="13"/>
      <c r="F28" s="13"/>
      <c r="G28" s="13"/>
    </row>
    <row r="29" spans="1:7" ht="28.5">
      <c r="A29" s="23"/>
      <c r="B29" s="24"/>
      <c r="C29" s="12">
        <v>26</v>
      </c>
      <c r="D29" s="16" t="s">
        <v>842</v>
      </c>
      <c r="E29" s="13"/>
      <c r="F29" s="13"/>
      <c r="G29" s="13"/>
    </row>
    <row r="30" spans="1:7" ht="42.75">
      <c r="A30" s="23"/>
      <c r="B30" s="16" t="s">
        <v>857</v>
      </c>
      <c r="C30" s="12">
        <v>27</v>
      </c>
      <c r="D30" s="16" t="s">
        <v>843</v>
      </c>
      <c r="E30" s="13"/>
      <c r="F30" s="13"/>
      <c r="G30" s="13"/>
    </row>
    <row r="31" spans="1:7" s="3" customFormat="1" ht="42.75">
      <c r="A31" s="23"/>
      <c r="B31" s="16" t="s">
        <v>858</v>
      </c>
      <c r="C31" s="12">
        <v>28</v>
      </c>
      <c r="D31" s="16" t="s">
        <v>844</v>
      </c>
      <c r="E31" s="13"/>
      <c r="F31" s="13"/>
      <c r="G31" s="13"/>
    </row>
    <row r="32" spans="1:7" s="3" customFormat="1" ht="42.75">
      <c r="A32" s="23"/>
      <c r="B32" s="39" t="s">
        <v>859</v>
      </c>
      <c r="C32" s="12">
        <v>29</v>
      </c>
      <c r="D32" s="16" t="s">
        <v>845</v>
      </c>
      <c r="E32" s="13"/>
      <c r="F32" s="13"/>
      <c r="G32" s="13"/>
    </row>
    <row r="33" spans="1:7" s="3" customFormat="1" ht="44.25">
      <c r="A33" s="23"/>
      <c r="B33" s="23"/>
      <c r="C33" s="12">
        <v>30</v>
      </c>
      <c r="D33" s="11" t="s">
        <v>878</v>
      </c>
      <c r="E33" s="13"/>
      <c r="F33" s="13"/>
      <c r="G33" s="13"/>
    </row>
    <row r="34" spans="1:7" s="3" customFormat="1" ht="44.25">
      <c r="A34" s="23"/>
      <c r="B34" s="23"/>
      <c r="C34" s="12">
        <v>31</v>
      </c>
      <c r="D34" s="11" t="s">
        <v>879</v>
      </c>
      <c r="E34" s="13"/>
      <c r="F34" s="13"/>
      <c r="G34" s="13"/>
    </row>
    <row r="35" spans="1:7" s="3" customFormat="1" ht="42.75">
      <c r="A35" s="24"/>
      <c r="B35" s="24"/>
      <c r="C35" s="12">
        <v>32</v>
      </c>
      <c r="D35" s="16" t="s">
        <v>846</v>
      </c>
      <c r="E35" s="13"/>
      <c r="F35" s="13"/>
      <c r="G35" s="13"/>
    </row>
  </sheetData>
  <phoneticPr fontId="1"/>
  <dataValidations count="1">
    <dataValidation type="list" showInputMessage="1" showErrorMessage="1" sqref="E4:G35">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2"/>
  <sheetViews>
    <sheetView showGridLines="0" view="pageBreakPreview" zoomScaleNormal="100" zoomScaleSheetLayoutView="100" workbookViewId="0">
      <pane ySplit="3" topLeftCell="A4" activePane="bottomLeft" state="frozen"/>
      <selection activeCell="F5" sqref="F5:G7"/>
      <selection pane="bottomLeft" activeCell="D198" sqref="D198"/>
    </sheetView>
  </sheetViews>
  <sheetFormatPr defaultColWidth="9" defaultRowHeight="15.75"/>
  <cols>
    <col min="1" max="2" width="12.42578125" style="14" customWidth="1"/>
    <col min="3" max="3" width="6.7109375" style="14" customWidth="1"/>
    <col min="4" max="4" width="66.42578125" style="21"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17" t="s">
        <v>23</v>
      </c>
      <c r="E2" s="6">
        <f>COUNTIF(E4:E222,"○")</f>
        <v>0</v>
      </c>
      <c r="F2" s="6">
        <f>COUNTIF(F4:F222,"○")</f>
        <v>0</v>
      </c>
      <c r="G2" s="6">
        <f>COUNTIF(G4:G222,"○")</f>
        <v>0</v>
      </c>
    </row>
    <row r="3" spans="1:7">
      <c r="A3" s="8"/>
      <c r="B3" s="8"/>
      <c r="C3" s="8"/>
      <c r="D3" s="18" t="s">
        <v>24</v>
      </c>
      <c r="E3" s="10">
        <f>E2/COUNTA($C$4:$C222)</f>
        <v>0</v>
      </c>
      <c r="F3" s="10">
        <f>F2/COUNTA($C$4:$C222)</f>
        <v>0</v>
      </c>
      <c r="G3" s="10">
        <f>G2/COUNTA($C$4:$C222)</f>
        <v>0</v>
      </c>
    </row>
    <row r="4" spans="1:7" ht="28.5">
      <c r="A4" s="39" t="s">
        <v>670</v>
      </c>
      <c r="B4" s="39" t="s">
        <v>1</v>
      </c>
      <c r="C4" s="12">
        <v>1</v>
      </c>
      <c r="D4" s="20" t="s">
        <v>46</v>
      </c>
      <c r="E4" s="13" t="s">
        <v>3</v>
      </c>
      <c r="F4" s="13"/>
      <c r="G4" s="13"/>
    </row>
    <row r="5" spans="1:7" ht="31.5">
      <c r="A5" s="23"/>
      <c r="B5" s="23"/>
      <c r="C5" s="12">
        <v>2</v>
      </c>
      <c r="D5" s="19" t="s">
        <v>31</v>
      </c>
      <c r="E5" s="13"/>
      <c r="F5" s="13"/>
      <c r="G5" s="13"/>
    </row>
    <row r="6" spans="1:7" ht="28.5">
      <c r="A6" s="23"/>
      <c r="B6" s="24"/>
      <c r="C6" s="12">
        <v>3</v>
      </c>
      <c r="D6" s="20" t="s">
        <v>47</v>
      </c>
      <c r="E6" s="13"/>
      <c r="F6" s="13"/>
      <c r="G6" s="13"/>
    </row>
    <row r="7" spans="1:7" s="3" customFormat="1" ht="28.5">
      <c r="A7" s="23"/>
      <c r="B7" s="39" t="s">
        <v>614</v>
      </c>
      <c r="C7" s="12">
        <v>4</v>
      </c>
      <c r="D7" s="20" t="s">
        <v>48</v>
      </c>
      <c r="E7" s="13"/>
      <c r="F7" s="13"/>
      <c r="G7" s="13"/>
    </row>
    <row r="8" spans="1:7" s="3" customFormat="1" ht="42.75">
      <c r="A8" s="24"/>
      <c r="B8" s="24"/>
      <c r="C8" s="12">
        <v>5</v>
      </c>
      <c r="D8" s="20" t="s">
        <v>49</v>
      </c>
      <c r="E8" s="13"/>
      <c r="F8" s="13"/>
      <c r="G8" s="13"/>
    </row>
    <row r="9" spans="1:7" s="3" customFormat="1" ht="42.75">
      <c r="A9" s="39" t="s">
        <v>671</v>
      </c>
      <c r="B9" s="39" t="s">
        <v>615</v>
      </c>
      <c r="C9" s="12">
        <v>6</v>
      </c>
      <c r="D9" s="20" t="s">
        <v>32</v>
      </c>
      <c r="E9" s="13"/>
      <c r="F9" s="13"/>
      <c r="G9" s="13"/>
    </row>
    <row r="10" spans="1:7" ht="57">
      <c r="A10" s="24"/>
      <c r="B10" s="24"/>
      <c r="C10" s="12">
        <v>7</v>
      </c>
      <c r="D10" s="20" t="s">
        <v>50</v>
      </c>
      <c r="E10" s="13"/>
      <c r="F10" s="13"/>
      <c r="G10" s="13"/>
    </row>
    <row r="11" spans="1:7" ht="28.5">
      <c r="A11" s="39" t="s">
        <v>672</v>
      </c>
      <c r="B11" s="39" t="s">
        <v>616</v>
      </c>
      <c r="C11" s="12">
        <v>8</v>
      </c>
      <c r="D11" s="20" t="s">
        <v>51</v>
      </c>
      <c r="E11" s="13"/>
      <c r="F11" s="13"/>
      <c r="G11" s="13"/>
    </row>
    <row r="12" spans="1:7" ht="31.5">
      <c r="A12" s="23"/>
      <c r="B12" s="23"/>
      <c r="C12" s="12">
        <v>9</v>
      </c>
      <c r="D12" s="19" t="s">
        <v>52</v>
      </c>
      <c r="E12" s="13"/>
      <c r="F12" s="13"/>
      <c r="G12" s="13"/>
    </row>
    <row r="13" spans="1:7" ht="42.75">
      <c r="A13" s="23"/>
      <c r="B13" s="23"/>
      <c r="C13" s="12">
        <v>10</v>
      </c>
      <c r="D13" s="20" t="s">
        <v>53</v>
      </c>
      <c r="E13" s="13"/>
      <c r="F13" s="13"/>
      <c r="G13" s="13"/>
    </row>
    <row r="14" spans="1:7" s="3" customFormat="1" ht="28.5">
      <c r="A14" s="23"/>
      <c r="B14" s="24"/>
      <c r="C14" s="12">
        <v>11</v>
      </c>
      <c r="D14" s="20" t="s">
        <v>54</v>
      </c>
      <c r="E14" s="13"/>
      <c r="F14" s="13"/>
      <c r="G14" s="13"/>
    </row>
    <row r="15" spans="1:7" s="3" customFormat="1" ht="28.5">
      <c r="A15" s="23"/>
      <c r="B15" s="39" t="s">
        <v>617</v>
      </c>
      <c r="C15" s="12">
        <v>12</v>
      </c>
      <c r="D15" s="20" t="s">
        <v>55</v>
      </c>
      <c r="E15" s="13"/>
      <c r="F15" s="13"/>
      <c r="G15" s="13"/>
    </row>
    <row r="16" spans="1:7" s="3" customFormat="1" ht="28.5">
      <c r="A16" s="23"/>
      <c r="B16" s="23"/>
      <c r="C16" s="12">
        <v>13</v>
      </c>
      <c r="D16" s="20" t="s">
        <v>56</v>
      </c>
      <c r="E16" s="13"/>
      <c r="F16" s="13"/>
      <c r="G16" s="13"/>
    </row>
    <row r="17" spans="1:7" s="3" customFormat="1" ht="28.5">
      <c r="A17" s="23"/>
      <c r="B17" s="23"/>
      <c r="C17" s="12">
        <v>14</v>
      </c>
      <c r="D17" s="20" t="s">
        <v>57</v>
      </c>
      <c r="E17" s="13"/>
      <c r="F17" s="13"/>
      <c r="G17" s="13"/>
    </row>
    <row r="18" spans="1:7" s="3" customFormat="1" ht="28.5">
      <c r="A18" s="23"/>
      <c r="B18" s="24"/>
      <c r="C18" s="12">
        <v>15</v>
      </c>
      <c r="D18" s="20" t="s">
        <v>58</v>
      </c>
      <c r="E18" s="13"/>
      <c r="F18" s="13"/>
      <c r="G18" s="13"/>
    </row>
    <row r="19" spans="1:7" s="3" customFormat="1" ht="28.5">
      <c r="A19" s="23"/>
      <c r="B19" s="39" t="s">
        <v>618</v>
      </c>
      <c r="C19" s="12">
        <v>16</v>
      </c>
      <c r="D19" s="20" t="s">
        <v>59</v>
      </c>
      <c r="E19" s="13"/>
      <c r="F19" s="13"/>
      <c r="G19" s="13"/>
    </row>
    <row r="20" spans="1:7" s="3" customFormat="1" ht="42.75">
      <c r="A20" s="23"/>
      <c r="B20" s="24"/>
      <c r="C20" s="12">
        <v>17</v>
      </c>
      <c r="D20" s="20" t="s">
        <v>27</v>
      </c>
      <c r="E20" s="13"/>
      <c r="F20" s="13"/>
      <c r="G20" s="13"/>
    </row>
    <row r="21" spans="1:7" s="3" customFormat="1" ht="44.25">
      <c r="A21" s="23"/>
      <c r="B21" s="22" t="s">
        <v>619</v>
      </c>
      <c r="C21" s="12">
        <v>18</v>
      </c>
      <c r="D21" s="19" t="s">
        <v>60</v>
      </c>
      <c r="E21" s="13"/>
      <c r="F21" s="13"/>
      <c r="G21" s="13"/>
    </row>
    <row r="22" spans="1:7" s="3" customFormat="1" ht="42.75">
      <c r="A22" s="23"/>
      <c r="B22" s="23"/>
      <c r="C22" s="12">
        <v>19</v>
      </c>
      <c r="D22" s="20" t="s">
        <v>61</v>
      </c>
      <c r="E22" s="13"/>
      <c r="F22" s="13"/>
      <c r="G22" s="13"/>
    </row>
    <row r="23" spans="1:7" ht="31.5">
      <c r="A23" s="23"/>
      <c r="B23" s="24"/>
      <c r="C23" s="12">
        <v>20</v>
      </c>
      <c r="D23" s="19" t="s">
        <v>62</v>
      </c>
      <c r="E23" s="13"/>
      <c r="F23" s="13"/>
      <c r="G23" s="13"/>
    </row>
    <row r="24" spans="1:7" ht="28.5">
      <c r="A24" s="23"/>
      <c r="B24" s="39" t="s">
        <v>620</v>
      </c>
      <c r="C24" s="12">
        <v>21</v>
      </c>
      <c r="D24" s="20" t="s">
        <v>63</v>
      </c>
      <c r="E24" s="13"/>
      <c r="F24" s="13"/>
      <c r="G24" s="13"/>
    </row>
    <row r="25" spans="1:7" s="3" customFormat="1" ht="42.75">
      <c r="A25" s="23"/>
      <c r="B25" s="24"/>
      <c r="C25" s="12">
        <v>22</v>
      </c>
      <c r="D25" s="20" t="s">
        <v>64</v>
      </c>
      <c r="E25" s="13"/>
      <c r="F25" s="13"/>
      <c r="G25" s="13"/>
    </row>
    <row r="26" spans="1:7" s="3" customFormat="1" ht="28.5">
      <c r="A26" s="23"/>
      <c r="B26" s="39" t="s">
        <v>621</v>
      </c>
      <c r="C26" s="12">
        <v>23</v>
      </c>
      <c r="D26" s="20" t="s">
        <v>65</v>
      </c>
      <c r="E26" s="13"/>
      <c r="F26" s="13"/>
      <c r="G26" s="13"/>
    </row>
    <row r="27" spans="1:7" s="3" customFormat="1" ht="28.5">
      <c r="A27" s="23"/>
      <c r="B27" s="24"/>
      <c r="C27" s="12">
        <v>24</v>
      </c>
      <c r="D27" s="20" t="s">
        <v>66</v>
      </c>
      <c r="E27" s="13"/>
      <c r="F27" s="13"/>
      <c r="G27" s="13"/>
    </row>
    <row r="28" spans="1:7" ht="31.5">
      <c r="A28" s="23"/>
      <c r="B28" s="22" t="s">
        <v>622</v>
      </c>
      <c r="C28" s="12">
        <v>25</v>
      </c>
      <c r="D28" s="19" t="s">
        <v>67</v>
      </c>
      <c r="E28" s="13"/>
      <c r="F28" s="13"/>
      <c r="G28" s="13"/>
    </row>
    <row r="29" spans="1:7" ht="28.5">
      <c r="A29" s="24"/>
      <c r="B29" s="24"/>
      <c r="C29" s="12">
        <v>26</v>
      </c>
      <c r="D29" s="20" t="s">
        <v>68</v>
      </c>
      <c r="E29" s="13"/>
      <c r="F29" s="13"/>
      <c r="G29" s="13"/>
    </row>
    <row r="30" spans="1:7" ht="28.5">
      <c r="A30" s="39" t="s">
        <v>673</v>
      </c>
      <c r="B30" s="39" t="s">
        <v>623</v>
      </c>
      <c r="C30" s="12">
        <v>27</v>
      </c>
      <c r="D30" s="20" t="s">
        <v>69</v>
      </c>
      <c r="E30" s="13"/>
      <c r="F30" s="13"/>
      <c r="G30" s="13"/>
    </row>
    <row r="31" spans="1:7" ht="42.75">
      <c r="A31" s="23"/>
      <c r="B31" s="23"/>
      <c r="C31" s="12">
        <v>28</v>
      </c>
      <c r="D31" s="20" t="s">
        <v>33</v>
      </c>
      <c r="E31" s="13"/>
      <c r="F31" s="13"/>
      <c r="G31" s="13"/>
    </row>
    <row r="32" spans="1:7" s="3" customFormat="1" ht="28.5">
      <c r="A32" s="23"/>
      <c r="B32" s="24"/>
      <c r="C32" s="12">
        <v>29</v>
      </c>
      <c r="D32" s="20" t="s">
        <v>34</v>
      </c>
      <c r="E32" s="13"/>
      <c r="F32" s="13"/>
      <c r="G32" s="13"/>
    </row>
    <row r="33" spans="1:7" s="3" customFormat="1" ht="28.5">
      <c r="A33" s="23"/>
      <c r="B33" s="39" t="s">
        <v>624</v>
      </c>
      <c r="C33" s="12">
        <v>30</v>
      </c>
      <c r="D33" s="20" t="s">
        <v>35</v>
      </c>
      <c r="E33" s="13"/>
      <c r="F33" s="13"/>
      <c r="G33" s="13"/>
    </row>
    <row r="34" spans="1:7" s="3" customFormat="1" ht="28.5">
      <c r="A34" s="23"/>
      <c r="B34" s="24"/>
      <c r="C34" s="12">
        <v>31</v>
      </c>
      <c r="D34" s="20" t="s">
        <v>36</v>
      </c>
      <c r="E34" s="13"/>
      <c r="F34" s="13"/>
      <c r="G34" s="13"/>
    </row>
    <row r="35" spans="1:7" s="3" customFormat="1" ht="42.75">
      <c r="A35" s="23"/>
      <c r="B35" s="39" t="s">
        <v>625</v>
      </c>
      <c r="C35" s="12">
        <v>32</v>
      </c>
      <c r="D35" s="20" t="s">
        <v>70</v>
      </c>
      <c r="E35" s="13"/>
      <c r="F35" s="13"/>
      <c r="G35" s="13"/>
    </row>
    <row r="36" spans="1:7" s="3" customFormat="1" ht="28.5">
      <c r="A36" s="23"/>
      <c r="B36" s="23"/>
      <c r="C36" s="12">
        <v>33</v>
      </c>
      <c r="D36" s="20" t="s">
        <v>37</v>
      </c>
      <c r="E36" s="13"/>
      <c r="F36" s="13"/>
      <c r="G36" s="13"/>
    </row>
    <row r="37" spans="1:7" ht="42.75">
      <c r="A37" s="23"/>
      <c r="B37" s="23"/>
      <c r="C37" s="12">
        <v>34</v>
      </c>
      <c r="D37" s="20" t="s">
        <v>71</v>
      </c>
      <c r="E37" s="13"/>
      <c r="F37" s="13"/>
      <c r="G37" s="13"/>
    </row>
    <row r="38" spans="1:7" ht="28.5">
      <c r="A38" s="23"/>
      <c r="B38" s="23"/>
      <c r="C38" s="12">
        <v>35</v>
      </c>
      <c r="D38" s="20" t="s">
        <v>72</v>
      </c>
      <c r="E38" s="13"/>
      <c r="F38" s="13"/>
      <c r="G38" s="13"/>
    </row>
    <row r="39" spans="1:7" s="3" customFormat="1" ht="28.5">
      <c r="A39" s="23"/>
      <c r="B39" s="23"/>
      <c r="C39" s="12">
        <v>36</v>
      </c>
      <c r="D39" s="20" t="s">
        <v>73</v>
      </c>
      <c r="E39" s="13"/>
      <c r="F39" s="13"/>
      <c r="G39" s="13"/>
    </row>
    <row r="40" spans="1:7" s="3" customFormat="1" ht="28.5">
      <c r="A40" s="23"/>
      <c r="B40" s="23"/>
      <c r="C40" s="12">
        <v>37</v>
      </c>
      <c r="D40" s="20" t="s">
        <v>74</v>
      </c>
      <c r="E40" s="13"/>
      <c r="F40" s="13"/>
      <c r="G40" s="13"/>
    </row>
    <row r="41" spans="1:7" s="3" customFormat="1" ht="28.5">
      <c r="A41" s="23"/>
      <c r="B41" s="24"/>
      <c r="C41" s="12">
        <v>38</v>
      </c>
      <c r="D41" s="20" t="s">
        <v>75</v>
      </c>
      <c r="E41" s="13"/>
      <c r="F41" s="13"/>
      <c r="G41" s="13"/>
    </row>
    <row r="42" spans="1:7" ht="42.75">
      <c r="A42" s="23"/>
      <c r="B42" s="39" t="s">
        <v>626</v>
      </c>
      <c r="C42" s="12">
        <v>39</v>
      </c>
      <c r="D42" s="20" t="s">
        <v>76</v>
      </c>
      <c r="E42" s="13"/>
      <c r="F42" s="13"/>
      <c r="G42" s="13"/>
    </row>
    <row r="43" spans="1:7" ht="42.75">
      <c r="A43" s="23"/>
      <c r="B43" s="23"/>
      <c r="C43" s="12">
        <v>40</v>
      </c>
      <c r="D43" s="20" t="s">
        <v>77</v>
      </c>
      <c r="E43" s="13"/>
      <c r="F43" s="13"/>
      <c r="G43" s="13"/>
    </row>
    <row r="44" spans="1:7" ht="42.75">
      <c r="A44" s="23"/>
      <c r="B44" s="23"/>
      <c r="C44" s="12">
        <v>41</v>
      </c>
      <c r="D44" s="20" t="s">
        <v>78</v>
      </c>
      <c r="E44" s="13"/>
      <c r="F44" s="13"/>
      <c r="G44" s="13"/>
    </row>
    <row r="45" spans="1:7" ht="42.75">
      <c r="A45" s="23"/>
      <c r="B45" s="23"/>
      <c r="C45" s="12">
        <v>42</v>
      </c>
      <c r="D45" s="20" t="s">
        <v>38</v>
      </c>
      <c r="E45" s="13"/>
      <c r="F45" s="13"/>
      <c r="G45" s="13"/>
    </row>
    <row r="46" spans="1:7" s="3" customFormat="1" ht="28.5">
      <c r="A46" s="23"/>
      <c r="B46" s="23"/>
      <c r="C46" s="12">
        <v>43</v>
      </c>
      <c r="D46" s="20" t="s">
        <v>79</v>
      </c>
      <c r="E46" s="13"/>
      <c r="F46" s="13"/>
      <c r="G46" s="13"/>
    </row>
    <row r="47" spans="1:7" s="3" customFormat="1" ht="28.5">
      <c r="A47" s="23"/>
      <c r="B47" s="23"/>
      <c r="C47" s="12">
        <v>44</v>
      </c>
      <c r="D47" s="20" t="s">
        <v>80</v>
      </c>
      <c r="E47" s="13"/>
      <c r="F47" s="13"/>
      <c r="G47" s="13"/>
    </row>
    <row r="48" spans="1:7" s="3" customFormat="1" ht="28.5">
      <c r="A48" s="23"/>
      <c r="B48" s="23"/>
      <c r="C48" s="12">
        <v>45</v>
      </c>
      <c r="D48" s="20" t="s">
        <v>81</v>
      </c>
      <c r="E48" s="13"/>
      <c r="F48" s="13"/>
      <c r="G48" s="13"/>
    </row>
    <row r="49" spans="1:7" s="3" customFormat="1" ht="28.5">
      <c r="A49" s="23"/>
      <c r="B49" s="23"/>
      <c r="C49" s="12">
        <v>46</v>
      </c>
      <c r="D49" s="20" t="s">
        <v>82</v>
      </c>
      <c r="E49" s="13"/>
      <c r="F49" s="13"/>
      <c r="G49" s="13"/>
    </row>
    <row r="50" spans="1:7" s="3" customFormat="1" ht="28.5">
      <c r="A50" s="23"/>
      <c r="B50" s="24"/>
      <c r="C50" s="12">
        <v>47</v>
      </c>
      <c r="D50" s="20" t="s">
        <v>83</v>
      </c>
      <c r="E50" s="13"/>
      <c r="F50" s="13"/>
      <c r="G50" s="13"/>
    </row>
    <row r="51" spans="1:7" s="3" customFormat="1" ht="42.75">
      <c r="A51" s="23"/>
      <c r="B51" s="39" t="s">
        <v>627</v>
      </c>
      <c r="C51" s="12">
        <v>48</v>
      </c>
      <c r="D51" s="20" t="s">
        <v>84</v>
      </c>
      <c r="E51" s="13"/>
      <c r="F51" s="13"/>
      <c r="G51" s="13"/>
    </row>
    <row r="52" spans="1:7" s="3" customFormat="1" ht="28.5">
      <c r="A52" s="23"/>
      <c r="B52" s="23"/>
      <c r="C52" s="12">
        <v>49</v>
      </c>
      <c r="D52" s="20" t="s">
        <v>85</v>
      </c>
      <c r="E52" s="13"/>
      <c r="F52" s="13"/>
      <c r="G52" s="13"/>
    </row>
    <row r="53" spans="1:7" s="3" customFormat="1" ht="42.75">
      <c r="A53" s="23"/>
      <c r="B53" s="23"/>
      <c r="C53" s="12">
        <v>50</v>
      </c>
      <c r="D53" s="20" t="s">
        <v>39</v>
      </c>
      <c r="E53" s="13"/>
      <c r="F53" s="13"/>
      <c r="G53" s="13"/>
    </row>
    <row r="54" spans="1:7" s="3" customFormat="1" ht="28.5">
      <c r="A54" s="23"/>
      <c r="B54" s="23"/>
      <c r="C54" s="12">
        <v>51</v>
      </c>
      <c r="D54" s="20" t="s">
        <v>86</v>
      </c>
      <c r="E54" s="13"/>
      <c r="F54" s="13"/>
      <c r="G54" s="13"/>
    </row>
    <row r="55" spans="1:7" ht="28.5">
      <c r="A55" s="23"/>
      <c r="B55" s="24"/>
      <c r="C55" s="12">
        <v>52</v>
      </c>
      <c r="D55" s="20" t="s">
        <v>87</v>
      </c>
      <c r="E55" s="13"/>
      <c r="F55" s="13"/>
      <c r="G55" s="13"/>
    </row>
    <row r="56" spans="1:7" ht="28.5">
      <c r="A56" s="23"/>
      <c r="B56" s="39" t="s">
        <v>628</v>
      </c>
      <c r="C56" s="12">
        <v>53</v>
      </c>
      <c r="D56" s="20" t="s">
        <v>40</v>
      </c>
      <c r="E56" s="13"/>
      <c r="F56" s="13"/>
      <c r="G56" s="13"/>
    </row>
    <row r="57" spans="1:7" s="3" customFormat="1" ht="42.75">
      <c r="A57" s="23"/>
      <c r="B57" s="23"/>
      <c r="C57" s="12">
        <v>54</v>
      </c>
      <c r="D57" s="20" t="s">
        <v>41</v>
      </c>
      <c r="E57" s="13"/>
      <c r="F57" s="13"/>
      <c r="G57" s="13"/>
    </row>
    <row r="58" spans="1:7" s="3" customFormat="1" ht="42.75">
      <c r="A58" s="23"/>
      <c r="B58" s="24"/>
      <c r="C58" s="12">
        <v>55</v>
      </c>
      <c r="D58" s="20" t="s">
        <v>88</v>
      </c>
      <c r="E58" s="13"/>
      <c r="F58" s="13"/>
      <c r="G58" s="13"/>
    </row>
    <row r="59" spans="1:7" s="3" customFormat="1" ht="28.5">
      <c r="A59" s="23"/>
      <c r="B59" s="39" t="s">
        <v>629</v>
      </c>
      <c r="C59" s="12">
        <v>56</v>
      </c>
      <c r="D59" s="20" t="s">
        <v>89</v>
      </c>
      <c r="E59" s="13"/>
      <c r="F59" s="13"/>
      <c r="G59" s="13"/>
    </row>
    <row r="60" spans="1:7" ht="28.5">
      <c r="A60" s="23"/>
      <c r="B60" s="23"/>
      <c r="C60" s="12">
        <v>57</v>
      </c>
      <c r="D60" s="20" t="s">
        <v>90</v>
      </c>
      <c r="E60" s="13"/>
      <c r="F60" s="13"/>
      <c r="G60" s="13"/>
    </row>
    <row r="61" spans="1:7" ht="28.5">
      <c r="A61" s="23"/>
      <c r="B61" s="23"/>
      <c r="C61" s="12">
        <v>58</v>
      </c>
      <c r="D61" s="20" t="s">
        <v>91</v>
      </c>
      <c r="E61" s="13"/>
      <c r="F61" s="13"/>
      <c r="G61" s="13"/>
    </row>
    <row r="62" spans="1:7" ht="28.5">
      <c r="A62" s="23"/>
      <c r="B62" s="24"/>
      <c r="C62" s="12">
        <v>59</v>
      </c>
      <c r="D62" s="20" t="s">
        <v>92</v>
      </c>
      <c r="E62" s="13"/>
      <c r="F62" s="13"/>
      <c r="G62" s="13"/>
    </row>
    <row r="63" spans="1:7" ht="28.5">
      <c r="A63" s="23"/>
      <c r="B63" s="39" t="s">
        <v>630</v>
      </c>
      <c r="C63" s="12">
        <v>60</v>
      </c>
      <c r="D63" s="20" t="s">
        <v>93</v>
      </c>
      <c r="E63" s="13"/>
      <c r="F63" s="13"/>
      <c r="G63" s="13"/>
    </row>
    <row r="64" spans="1:7" s="3" customFormat="1" ht="28.5">
      <c r="A64" s="23"/>
      <c r="B64" s="23"/>
      <c r="C64" s="12">
        <v>61</v>
      </c>
      <c r="D64" s="20" t="s">
        <v>94</v>
      </c>
      <c r="E64" s="13"/>
      <c r="F64" s="13"/>
      <c r="G64" s="13"/>
    </row>
    <row r="65" spans="1:7" s="3" customFormat="1" ht="28.5">
      <c r="A65" s="24"/>
      <c r="B65" s="24"/>
      <c r="C65" s="12">
        <v>62</v>
      </c>
      <c r="D65" s="20" t="s">
        <v>95</v>
      </c>
      <c r="E65" s="13"/>
      <c r="F65" s="13"/>
      <c r="G65" s="13"/>
    </row>
    <row r="66" spans="1:7" s="3" customFormat="1" ht="28.5">
      <c r="A66" s="39" t="s">
        <v>674</v>
      </c>
      <c r="B66" s="39" t="s">
        <v>631</v>
      </c>
      <c r="C66" s="12">
        <v>63</v>
      </c>
      <c r="D66" s="20" t="s">
        <v>96</v>
      </c>
      <c r="E66" s="13"/>
      <c r="F66" s="13"/>
      <c r="G66" s="13"/>
    </row>
    <row r="67" spans="1:7" s="3" customFormat="1" ht="42.75">
      <c r="A67" s="23"/>
      <c r="B67" s="23"/>
      <c r="C67" s="12">
        <v>64</v>
      </c>
      <c r="D67" s="20" t="s">
        <v>97</v>
      </c>
      <c r="E67" s="13"/>
      <c r="F67" s="13"/>
      <c r="G67" s="13"/>
    </row>
    <row r="68" spans="1:7" s="3" customFormat="1" ht="31.5">
      <c r="A68" s="23"/>
      <c r="B68" s="23"/>
      <c r="C68" s="12">
        <v>65</v>
      </c>
      <c r="D68" s="19" t="s">
        <v>30</v>
      </c>
      <c r="E68" s="13"/>
      <c r="F68" s="13"/>
      <c r="G68" s="13"/>
    </row>
    <row r="69" spans="1:7" ht="28.5">
      <c r="A69" s="23"/>
      <c r="B69" s="23"/>
      <c r="C69" s="12">
        <v>66</v>
      </c>
      <c r="D69" s="20" t="s">
        <v>98</v>
      </c>
      <c r="E69" s="13"/>
      <c r="F69" s="13"/>
      <c r="G69" s="13"/>
    </row>
    <row r="70" spans="1:7" ht="28.5">
      <c r="A70" s="23"/>
      <c r="B70" s="23"/>
      <c r="C70" s="12">
        <v>67</v>
      </c>
      <c r="D70" s="20" t="s">
        <v>99</v>
      </c>
      <c r="E70" s="13"/>
      <c r="F70" s="13"/>
      <c r="G70" s="13"/>
    </row>
    <row r="71" spans="1:7" s="3" customFormat="1" ht="28.5">
      <c r="A71" s="23"/>
      <c r="B71" s="24"/>
      <c r="C71" s="12">
        <v>68</v>
      </c>
      <c r="D71" s="20" t="s">
        <v>5</v>
      </c>
      <c r="E71" s="13"/>
      <c r="F71" s="13"/>
      <c r="G71" s="13"/>
    </row>
    <row r="72" spans="1:7" s="3" customFormat="1" ht="42.75">
      <c r="A72" s="23"/>
      <c r="B72" s="39" t="s">
        <v>632</v>
      </c>
      <c r="C72" s="12">
        <v>69</v>
      </c>
      <c r="D72" s="20" t="s">
        <v>100</v>
      </c>
      <c r="E72" s="13"/>
      <c r="F72" s="13"/>
      <c r="G72" s="13"/>
    </row>
    <row r="73" spans="1:7" s="3" customFormat="1" ht="42.75">
      <c r="A73" s="23"/>
      <c r="B73" s="23"/>
      <c r="C73" s="12">
        <v>70</v>
      </c>
      <c r="D73" s="20" t="s">
        <v>42</v>
      </c>
      <c r="E73" s="13"/>
      <c r="F73" s="13"/>
      <c r="G73" s="13"/>
    </row>
    <row r="74" spans="1:7" ht="28.5">
      <c r="A74" s="23"/>
      <c r="B74" s="23"/>
      <c r="C74" s="12">
        <v>71</v>
      </c>
      <c r="D74" s="20" t="s">
        <v>101</v>
      </c>
      <c r="E74" s="13"/>
      <c r="F74" s="13"/>
      <c r="G74" s="13"/>
    </row>
    <row r="75" spans="1:7" ht="28.5">
      <c r="A75" s="23"/>
      <c r="B75" s="24"/>
      <c r="C75" s="12">
        <v>72</v>
      </c>
      <c r="D75" s="20" t="s">
        <v>102</v>
      </c>
      <c r="E75" s="13"/>
      <c r="F75" s="13"/>
      <c r="G75" s="13"/>
    </row>
    <row r="76" spans="1:7" ht="28.5">
      <c r="A76" s="23"/>
      <c r="B76" s="39" t="s">
        <v>633</v>
      </c>
      <c r="C76" s="12">
        <v>73</v>
      </c>
      <c r="D76" s="20" t="s">
        <v>103</v>
      </c>
      <c r="E76" s="13"/>
      <c r="F76" s="13"/>
      <c r="G76" s="13"/>
    </row>
    <row r="77" spans="1:7" ht="31.5">
      <c r="A77" s="23"/>
      <c r="B77" s="23"/>
      <c r="C77" s="12">
        <v>74</v>
      </c>
      <c r="D77" s="19" t="s">
        <v>30</v>
      </c>
      <c r="E77" s="13"/>
      <c r="F77" s="13"/>
      <c r="G77" s="13"/>
    </row>
    <row r="78" spans="1:7" s="3" customFormat="1" ht="28.5">
      <c r="A78" s="23"/>
      <c r="B78" s="23"/>
      <c r="C78" s="12">
        <v>75</v>
      </c>
      <c r="D78" s="20" t="s">
        <v>43</v>
      </c>
      <c r="E78" s="13"/>
      <c r="F78" s="13"/>
      <c r="G78" s="13"/>
    </row>
    <row r="79" spans="1:7" s="3" customFormat="1" ht="28.5">
      <c r="A79" s="23"/>
      <c r="B79" s="23"/>
      <c r="C79" s="12">
        <v>76</v>
      </c>
      <c r="D79" s="20" t="s">
        <v>104</v>
      </c>
      <c r="E79" s="13"/>
      <c r="F79" s="13"/>
      <c r="G79" s="13"/>
    </row>
    <row r="80" spans="1:7" s="3" customFormat="1" ht="28.5">
      <c r="A80" s="23"/>
      <c r="B80" s="23"/>
      <c r="C80" s="12">
        <v>77</v>
      </c>
      <c r="D80" s="20" t="s">
        <v>105</v>
      </c>
      <c r="E80" s="13"/>
      <c r="F80" s="13"/>
      <c r="G80" s="13"/>
    </row>
    <row r="81" spans="1:7" s="3" customFormat="1" ht="42.75">
      <c r="A81" s="23"/>
      <c r="B81" s="23"/>
      <c r="C81" s="12">
        <v>78</v>
      </c>
      <c r="D81" s="20" t="s">
        <v>106</v>
      </c>
      <c r="E81" s="13"/>
      <c r="F81" s="13"/>
      <c r="G81" s="13"/>
    </row>
    <row r="82" spans="1:7" s="3" customFormat="1" ht="28.5">
      <c r="A82" s="23"/>
      <c r="B82" s="23"/>
      <c r="C82" s="12">
        <v>79</v>
      </c>
      <c r="D82" s="20" t="s">
        <v>44</v>
      </c>
      <c r="E82" s="13"/>
      <c r="F82" s="13"/>
      <c r="G82" s="13"/>
    </row>
    <row r="83" spans="1:7" s="3" customFormat="1" ht="44.25">
      <c r="A83" s="23"/>
      <c r="B83" s="23"/>
      <c r="C83" s="12">
        <v>80</v>
      </c>
      <c r="D83" s="19" t="s">
        <v>107</v>
      </c>
      <c r="E83" s="13"/>
      <c r="F83" s="13"/>
      <c r="G83" s="13"/>
    </row>
    <row r="84" spans="1:7" s="3" customFormat="1" ht="28.5">
      <c r="A84" s="24"/>
      <c r="B84" s="24"/>
      <c r="C84" s="12">
        <v>81</v>
      </c>
      <c r="D84" s="20" t="s">
        <v>45</v>
      </c>
      <c r="E84" s="13"/>
      <c r="F84" s="13"/>
      <c r="G84" s="13"/>
    </row>
    <row r="85" spans="1:7" s="3" customFormat="1" ht="28.5">
      <c r="A85" s="39" t="s">
        <v>675</v>
      </c>
      <c r="B85" s="16" t="s">
        <v>634</v>
      </c>
      <c r="C85" s="12">
        <v>82</v>
      </c>
      <c r="D85" s="20" t="s">
        <v>108</v>
      </c>
      <c r="E85" s="13"/>
      <c r="F85" s="13"/>
      <c r="G85" s="13"/>
    </row>
    <row r="86" spans="1:7" s="3" customFormat="1" ht="28.5">
      <c r="A86" s="23"/>
      <c r="B86" s="39" t="s">
        <v>635</v>
      </c>
      <c r="C86" s="12">
        <v>83</v>
      </c>
      <c r="D86" s="20" t="s">
        <v>109</v>
      </c>
      <c r="E86" s="13"/>
      <c r="F86" s="13"/>
      <c r="G86" s="13"/>
    </row>
    <row r="87" spans="1:7" ht="60">
      <c r="A87" s="23"/>
      <c r="B87" s="23"/>
      <c r="C87" s="12">
        <v>84</v>
      </c>
      <c r="D87" s="19" t="s">
        <v>128</v>
      </c>
      <c r="E87" s="13"/>
      <c r="F87" s="13"/>
      <c r="G87" s="13"/>
    </row>
    <row r="88" spans="1:7" ht="44.25">
      <c r="A88" s="23"/>
      <c r="B88" s="24"/>
      <c r="C88" s="12">
        <v>85</v>
      </c>
      <c r="D88" s="19" t="s">
        <v>110</v>
      </c>
      <c r="E88" s="13"/>
      <c r="F88" s="13"/>
      <c r="G88" s="13"/>
    </row>
    <row r="89" spans="1:7" s="3" customFormat="1" ht="44.25">
      <c r="A89" s="23"/>
      <c r="B89" s="39" t="s">
        <v>636</v>
      </c>
      <c r="C89" s="12">
        <v>86</v>
      </c>
      <c r="D89" s="19" t="s">
        <v>129</v>
      </c>
      <c r="E89" s="13"/>
      <c r="F89" s="13"/>
      <c r="G89" s="13"/>
    </row>
    <row r="90" spans="1:7" s="3" customFormat="1" ht="42.75">
      <c r="A90" s="23"/>
      <c r="B90" s="23"/>
      <c r="C90" s="12">
        <v>87</v>
      </c>
      <c r="D90" s="20" t="s">
        <v>130</v>
      </c>
      <c r="E90" s="13"/>
      <c r="F90" s="13"/>
      <c r="G90" s="13"/>
    </row>
    <row r="91" spans="1:7" s="3" customFormat="1" ht="28.5">
      <c r="A91" s="23"/>
      <c r="B91" s="23"/>
      <c r="C91" s="12">
        <v>88</v>
      </c>
      <c r="D91" s="20" t="s">
        <v>111</v>
      </c>
      <c r="E91" s="13"/>
      <c r="F91" s="13"/>
      <c r="G91" s="13"/>
    </row>
    <row r="92" spans="1:7" ht="28.5">
      <c r="A92" s="23"/>
      <c r="B92" s="24"/>
      <c r="C92" s="12">
        <v>89</v>
      </c>
      <c r="D92" s="20" t="s">
        <v>112</v>
      </c>
      <c r="E92" s="13"/>
      <c r="F92" s="13"/>
      <c r="G92" s="13"/>
    </row>
    <row r="93" spans="1:7" ht="42.75">
      <c r="A93" s="23"/>
      <c r="B93" s="39" t="s">
        <v>637</v>
      </c>
      <c r="C93" s="12">
        <v>90</v>
      </c>
      <c r="D93" s="20" t="s">
        <v>113</v>
      </c>
      <c r="E93" s="13"/>
      <c r="F93" s="13"/>
      <c r="G93" s="13"/>
    </row>
    <row r="94" spans="1:7" ht="28.5">
      <c r="A94" s="23"/>
      <c r="B94" s="23"/>
      <c r="C94" s="12">
        <v>91</v>
      </c>
      <c r="D94" s="20" t="s">
        <v>114</v>
      </c>
      <c r="E94" s="13"/>
      <c r="F94" s="13"/>
      <c r="G94" s="13"/>
    </row>
    <row r="95" spans="1:7" ht="28.5">
      <c r="A95" s="24"/>
      <c r="B95" s="24"/>
      <c r="C95" s="12">
        <v>92</v>
      </c>
      <c r="D95" s="20" t="s">
        <v>115</v>
      </c>
      <c r="E95" s="13"/>
      <c r="F95" s="13"/>
      <c r="G95" s="13"/>
    </row>
    <row r="96" spans="1:7" s="3" customFormat="1" ht="28.5">
      <c r="A96" s="39" t="s">
        <v>676</v>
      </c>
      <c r="B96" s="39" t="s">
        <v>638</v>
      </c>
      <c r="C96" s="12">
        <v>93</v>
      </c>
      <c r="D96" s="20" t="s">
        <v>116</v>
      </c>
      <c r="E96" s="13"/>
      <c r="F96" s="13"/>
      <c r="G96" s="13"/>
    </row>
    <row r="97" spans="1:7" s="3" customFormat="1" ht="58.5">
      <c r="A97" s="23"/>
      <c r="B97" s="23"/>
      <c r="C97" s="12">
        <v>94</v>
      </c>
      <c r="D97" s="19" t="s">
        <v>117</v>
      </c>
      <c r="E97" s="13"/>
      <c r="F97" s="13"/>
      <c r="G97" s="13"/>
    </row>
    <row r="98" spans="1:7" s="3" customFormat="1" ht="28.5">
      <c r="A98" s="23"/>
      <c r="B98" s="24"/>
      <c r="C98" s="12">
        <v>95</v>
      </c>
      <c r="D98" s="20" t="s">
        <v>118</v>
      </c>
      <c r="E98" s="13"/>
      <c r="F98" s="13"/>
      <c r="G98" s="13"/>
    </row>
    <row r="99" spans="1:7" s="3" customFormat="1" ht="28.5">
      <c r="A99" s="23"/>
      <c r="B99" s="39" t="s">
        <v>639</v>
      </c>
      <c r="C99" s="12">
        <v>96</v>
      </c>
      <c r="D99" s="20" t="s">
        <v>138</v>
      </c>
      <c r="E99" s="13"/>
      <c r="F99" s="13"/>
      <c r="G99" s="13"/>
    </row>
    <row r="100" spans="1:7" ht="47.25">
      <c r="A100" s="23"/>
      <c r="B100" s="23"/>
      <c r="C100" s="12">
        <v>97</v>
      </c>
      <c r="D100" s="19" t="s">
        <v>139</v>
      </c>
      <c r="E100" s="13"/>
      <c r="F100" s="13"/>
      <c r="G100" s="13"/>
    </row>
    <row r="101" spans="1:7" ht="57">
      <c r="A101" s="23"/>
      <c r="B101" s="23"/>
      <c r="C101" s="12">
        <v>98</v>
      </c>
      <c r="D101" s="20" t="s">
        <v>140</v>
      </c>
      <c r="E101" s="13"/>
      <c r="F101" s="13"/>
      <c r="G101" s="13"/>
    </row>
    <row r="102" spans="1:7" s="3" customFormat="1" ht="42.75">
      <c r="A102" s="23"/>
      <c r="B102" s="24"/>
      <c r="C102" s="12">
        <v>99</v>
      </c>
      <c r="D102" s="20" t="s">
        <v>6</v>
      </c>
      <c r="E102" s="13"/>
      <c r="F102" s="13"/>
      <c r="G102" s="13"/>
    </row>
    <row r="103" spans="1:7" s="3" customFormat="1" ht="42.75">
      <c r="A103" s="23"/>
      <c r="B103" s="39" t="s">
        <v>640</v>
      </c>
      <c r="C103" s="12">
        <v>100</v>
      </c>
      <c r="D103" s="20" t="s">
        <v>120</v>
      </c>
      <c r="E103" s="13"/>
      <c r="F103" s="13"/>
      <c r="G103" s="13"/>
    </row>
    <row r="104" spans="1:7" s="3" customFormat="1" ht="71.25">
      <c r="A104" s="23"/>
      <c r="B104" s="23"/>
      <c r="C104" s="12">
        <v>101</v>
      </c>
      <c r="D104" s="20" t="s">
        <v>131</v>
      </c>
      <c r="E104" s="13"/>
      <c r="F104" s="13"/>
      <c r="G104" s="13"/>
    </row>
    <row r="105" spans="1:7" ht="57">
      <c r="A105" s="23"/>
      <c r="B105" s="23"/>
      <c r="C105" s="12">
        <v>102</v>
      </c>
      <c r="D105" s="20" t="s">
        <v>132</v>
      </c>
      <c r="E105" s="13"/>
      <c r="F105" s="13"/>
      <c r="G105" s="13"/>
    </row>
    <row r="106" spans="1:7" ht="28.5">
      <c r="A106" s="23"/>
      <c r="B106" s="23"/>
      <c r="C106" s="12">
        <v>103</v>
      </c>
      <c r="D106" s="20" t="s">
        <v>121</v>
      </c>
      <c r="E106" s="13"/>
      <c r="F106" s="13"/>
      <c r="G106" s="13"/>
    </row>
    <row r="107" spans="1:7" ht="28.5">
      <c r="A107" s="23"/>
      <c r="B107" s="23"/>
      <c r="C107" s="12">
        <v>104</v>
      </c>
      <c r="D107" s="20" t="s">
        <v>141</v>
      </c>
      <c r="E107" s="13"/>
      <c r="F107" s="13"/>
      <c r="G107" s="13"/>
    </row>
    <row r="108" spans="1:7" ht="28.5">
      <c r="A108" s="23"/>
      <c r="B108" s="23"/>
      <c r="C108" s="12">
        <v>105</v>
      </c>
      <c r="D108" s="20" t="s">
        <v>142</v>
      </c>
      <c r="E108" s="13"/>
      <c r="F108" s="13"/>
      <c r="G108" s="13"/>
    </row>
    <row r="109" spans="1:7" s="3" customFormat="1" ht="28.5">
      <c r="A109" s="23"/>
      <c r="B109" s="23"/>
      <c r="C109" s="12">
        <v>106</v>
      </c>
      <c r="D109" s="20" t="s">
        <v>122</v>
      </c>
      <c r="E109" s="13"/>
      <c r="F109" s="13"/>
      <c r="G109" s="13"/>
    </row>
    <row r="110" spans="1:7" s="3" customFormat="1" ht="28.5">
      <c r="A110" s="23"/>
      <c r="B110" s="23"/>
      <c r="C110" s="12">
        <v>107</v>
      </c>
      <c r="D110" s="20" t="s">
        <v>123</v>
      </c>
      <c r="E110" s="13"/>
      <c r="F110" s="13"/>
      <c r="G110" s="13"/>
    </row>
    <row r="111" spans="1:7" s="3" customFormat="1" ht="28.5">
      <c r="A111" s="23"/>
      <c r="B111" s="23"/>
      <c r="C111" s="12">
        <v>108</v>
      </c>
      <c r="D111" s="20" t="s">
        <v>143</v>
      </c>
      <c r="E111" s="13"/>
      <c r="F111" s="13"/>
      <c r="G111" s="13"/>
    </row>
    <row r="112" spans="1:7" s="3" customFormat="1" ht="28.5">
      <c r="A112" s="23"/>
      <c r="B112" s="24"/>
      <c r="C112" s="12">
        <v>109</v>
      </c>
      <c r="D112" s="20" t="s">
        <v>133</v>
      </c>
      <c r="E112" s="13"/>
      <c r="F112" s="13"/>
      <c r="G112" s="13"/>
    </row>
    <row r="113" spans="1:7" s="3" customFormat="1" ht="28.5">
      <c r="A113" s="23"/>
      <c r="B113" s="39" t="s">
        <v>641</v>
      </c>
      <c r="C113" s="12">
        <v>110</v>
      </c>
      <c r="D113" s="20" t="s">
        <v>125</v>
      </c>
      <c r="E113" s="13"/>
      <c r="F113" s="13"/>
      <c r="G113" s="13"/>
    </row>
    <row r="114" spans="1:7" s="3" customFormat="1" ht="28.5">
      <c r="A114" s="24"/>
      <c r="B114" s="24"/>
      <c r="C114" s="12">
        <v>111</v>
      </c>
      <c r="D114" s="20" t="s">
        <v>144</v>
      </c>
      <c r="E114" s="13"/>
      <c r="F114" s="13"/>
      <c r="G114" s="13"/>
    </row>
    <row r="115" spans="1:7" s="3" customFormat="1" ht="28.5">
      <c r="A115" s="39" t="s">
        <v>677</v>
      </c>
      <c r="B115" s="39" t="s">
        <v>642</v>
      </c>
      <c r="C115" s="12">
        <v>112</v>
      </c>
      <c r="D115" s="20" t="s">
        <v>126</v>
      </c>
      <c r="E115" s="13"/>
      <c r="F115" s="13"/>
      <c r="G115" s="13"/>
    </row>
    <row r="116" spans="1:7" s="3" customFormat="1" ht="42.75">
      <c r="A116" s="23"/>
      <c r="B116" s="23"/>
      <c r="C116" s="12">
        <v>113</v>
      </c>
      <c r="D116" s="20" t="s">
        <v>127</v>
      </c>
      <c r="E116" s="13"/>
      <c r="F116" s="13"/>
      <c r="G116" s="13"/>
    </row>
    <row r="117" spans="1:7" s="3" customFormat="1" ht="28.5">
      <c r="A117" s="23"/>
      <c r="B117" s="23"/>
      <c r="C117" s="12">
        <v>114</v>
      </c>
      <c r="D117" s="20" t="s">
        <v>145</v>
      </c>
      <c r="E117" s="13"/>
      <c r="F117" s="13"/>
      <c r="G117" s="13"/>
    </row>
    <row r="118" spans="1:7" ht="28.5">
      <c r="A118" s="23"/>
      <c r="B118" s="23"/>
      <c r="C118" s="12">
        <v>115</v>
      </c>
      <c r="D118" s="20" t="s">
        <v>134</v>
      </c>
      <c r="E118" s="13"/>
      <c r="F118" s="13"/>
      <c r="G118" s="13"/>
    </row>
    <row r="119" spans="1:7" ht="28.5">
      <c r="A119" s="23"/>
      <c r="B119" s="23"/>
      <c r="C119" s="12">
        <v>116</v>
      </c>
      <c r="D119" s="20" t="s">
        <v>135</v>
      </c>
      <c r="E119" s="13"/>
      <c r="F119" s="13"/>
      <c r="G119" s="13"/>
    </row>
    <row r="120" spans="1:7" s="3" customFormat="1" ht="28.5">
      <c r="A120" s="23"/>
      <c r="B120" s="23"/>
      <c r="C120" s="12">
        <v>117</v>
      </c>
      <c r="D120" s="20" t="s">
        <v>136</v>
      </c>
      <c r="E120" s="13"/>
      <c r="F120" s="13"/>
      <c r="G120" s="13"/>
    </row>
    <row r="121" spans="1:7" s="3" customFormat="1" ht="71.25">
      <c r="A121" s="23"/>
      <c r="B121" s="23"/>
      <c r="C121" s="12">
        <v>118</v>
      </c>
      <c r="D121" s="20" t="s">
        <v>137</v>
      </c>
      <c r="E121" s="13"/>
      <c r="F121" s="13"/>
      <c r="G121" s="13"/>
    </row>
    <row r="122" spans="1:7" s="3" customFormat="1" ht="28.5">
      <c r="A122" s="23"/>
      <c r="B122" s="23"/>
      <c r="C122" s="12">
        <v>119</v>
      </c>
      <c r="D122" s="20" t="s">
        <v>146</v>
      </c>
      <c r="E122" s="13"/>
      <c r="F122" s="13"/>
      <c r="G122" s="13"/>
    </row>
    <row r="123" spans="1:7" ht="31.5">
      <c r="A123" s="23"/>
      <c r="B123" s="24"/>
      <c r="C123" s="12">
        <v>120</v>
      </c>
      <c r="D123" s="19" t="s">
        <v>147</v>
      </c>
      <c r="E123" s="13"/>
      <c r="F123" s="13"/>
      <c r="G123" s="13"/>
    </row>
    <row r="124" spans="1:7" ht="42.75">
      <c r="A124" s="23"/>
      <c r="B124" s="16" t="s">
        <v>643</v>
      </c>
      <c r="C124" s="12">
        <v>121</v>
      </c>
      <c r="D124" s="20" t="s">
        <v>148</v>
      </c>
      <c r="E124" s="13"/>
      <c r="F124" s="13"/>
      <c r="G124" s="13"/>
    </row>
    <row r="125" spans="1:7" ht="28.5">
      <c r="A125" s="23"/>
      <c r="B125" s="39" t="s">
        <v>644</v>
      </c>
      <c r="C125" s="12">
        <v>122</v>
      </c>
      <c r="D125" s="20" t="s">
        <v>149</v>
      </c>
      <c r="E125" s="13"/>
      <c r="F125" s="13"/>
      <c r="G125" s="13"/>
    </row>
    <row r="126" spans="1:7" ht="28.5">
      <c r="A126" s="23"/>
      <c r="B126" s="24"/>
      <c r="C126" s="12">
        <v>123</v>
      </c>
      <c r="D126" s="20" t="s">
        <v>150</v>
      </c>
      <c r="E126" s="13"/>
      <c r="F126" s="13"/>
      <c r="G126" s="13"/>
    </row>
    <row r="127" spans="1:7" s="3" customFormat="1" ht="28.5">
      <c r="A127" s="23"/>
      <c r="B127" s="16" t="s">
        <v>645</v>
      </c>
      <c r="C127" s="12">
        <v>124</v>
      </c>
      <c r="D127" s="20" t="s">
        <v>151</v>
      </c>
      <c r="E127" s="13"/>
      <c r="F127" s="13"/>
      <c r="G127" s="13"/>
    </row>
    <row r="128" spans="1:7" s="3" customFormat="1" ht="42.75">
      <c r="A128" s="23"/>
      <c r="B128" s="39" t="s">
        <v>646</v>
      </c>
      <c r="C128" s="12">
        <v>125</v>
      </c>
      <c r="D128" s="20" t="s">
        <v>152</v>
      </c>
      <c r="E128" s="13"/>
      <c r="F128" s="13"/>
      <c r="G128" s="13"/>
    </row>
    <row r="129" spans="1:7" s="3" customFormat="1" ht="42.75">
      <c r="A129" s="23"/>
      <c r="B129" s="24"/>
      <c r="C129" s="12">
        <v>126</v>
      </c>
      <c r="D129" s="20" t="s">
        <v>153</v>
      </c>
      <c r="E129" s="13"/>
      <c r="F129" s="13"/>
      <c r="G129" s="13"/>
    </row>
    <row r="130" spans="1:7" s="3" customFormat="1" ht="28.5">
      <c r="A130" s="23"/>
      <c r="B130" s="39" t="s">
        <v>647</v>
      </c>
      <c r="C130" s="12">
        <v>127</v>
      </c>
      <c r="D130" s="20" t="s">
        <v>154</v>
      </c>
      <c r="E130" s="13"/>
      <c r="F130" s="13"/>
      <c r="G130" s="13"/>
    </row>
    <row r="131" spans="1:7" s="3" customFormat="1" ht="28.5">
      <c r="A131" s="23"/>
      <c r="B131" s="23"/>
      <c r="C131" s="12">
        <v>128</v>
      </c>
      <c r="D131" s="20" t="s">
        <v>155</v>
      </c>
      <c r="E131" s="13"/>
      <c r="F131" s="13"/>
      <c r="G131" s="13"/>
    </row>
    <row r="132" spans="1:7" ht="28.5">
      <c r="A132" s="23"/>
      <c r="B132" s="23"/>
      <c r="C132" s="12">
        <v>129</v>
      </c>
      <c r="D132" s="20" t="s">
        <v>156</v>
      </c>
      <c r="E132" s="13"/>
      <c r="F132" s="13"/>
      <c r="G132" s="13"/>
    </row>
    <row r="133" spans="1:7" ht="28.5">
      <c r="A133" s="23"/>
      <c r="B133" s="23"/>
      <c r="C133" s="12">
        <v>130</v>
      </c>
      <c r="D133" s="20" t="s">
        <v>157</v>
      </c>
      <c r="E133" s="13"/>
      <c r="F133" s="13"/>
      <c r="G133" s="13"/>
    </row>
    <row r="134" spans="1:7" s="3" customFormat="1" ht="28.5">
      <c r="A134" s="23"/>
      <c r="B134" s="23"/>
      <c r="C134" s="12">
        <v>131</v>
      </c>
      <c r="D134" s="20" t="s">
        <v>158</v>
      </c>
      <c r="E134" s="13"/>
      <c r="F134" s="13"/>
      <c r="G134" s="13"/>
    </row>
    <row r="135" spans="1:7" s="3" customFormat="1" ht="42.75">
      <c r="A135" s="23"/>
      <c r="B135" s="23"/>
      <c r="C135" s="12">
        <v>132</v>
      </c>
      <c r="D135" s="20" t="s">
        <v>159</v>
      </c>
      <c r="E135" s="13"/>
      <c r="F135" s="13"/>
      <c r="G135" s="13"/>
    </row>
    <row r="136" spans="1:7" s="3" customFormat="1" ht="28.5">
      <c r="A136" s="24"/>
      <c r="B136" s="24"/>
      <c r="C136" s="12">
        <v>133</v>
      </c>
      <c r="D136" s="20" t="s">
        <v>160</v>
      </c>
      <c r="E136" s="13"/>
      <c r="F136" s="13"/>
      <c r="G136" s="13"/>
    </row>
    <row r="137" spans="1:7" ht="44.25">
      <c r="A137" s="39" t="s">
        <v>678</v>
      </c>
      <c r="B137" s="39" t="s">
        <v>648</v>
      </c>
      <c r="C137" s="12">
        <v>134</v>
      </c>
      <c r="D137" s="19" t="s">
        <v>161</v>
      </c>
      <c r="E137" s="13"/>
      <c r="F137" s="13"/>
      <c r="G137" s="13"/>
    </row>
    <row r="138" spans="1:7" ht="28.5">
      <c r="A138" s="23"/>
      <c r="B138" s="23"/>
      <c r="C138" s="12">
        <v>135</v>
      </c>
      <c r="D138" s="20" t="s">
        <v>162</v>
      </c>
      <c r="E138" s="13"/>
      <c r="F138" s="13"/>
      <c r="G138" s="13"/>
    </row>
    <row r="139" spans="1:7" ht="28.5">
      <c r="A139" s="23"/>
      <c r="B139" s="23"/>
      <c r="C139" s="12">
        <v>136</v>
      </c>
      <c r="D139" s="20" t="s">
        <v>163</v>
      </c>
      <c r="E139" s="13"/>
      <c r="F139" s="13"/>
      <c r="G139" s="13"/>
    </row>
    <row r="140" spans="1:7" ht="28.5">
      <c r="A140" s="23"/>
      <c r="B140" s="23"/>
      <c r="C140" s="12">
        <v>137</v>
      </c>
      <c r="D140" s="20" t="s">
        <v>164</v>
      </c>
      <c r="E140" s="13"/>
      <c r="F140" s="13"/>
      <c r="G140" s="13"/>
    </row>
    <row r="141" spans="1:7" s="3" customFormat="1" ht="44.25">
      <c r="A141" s="23"/>
      <c r="B141" s="23"/>
      <c r="C141" s="12">
        <v>138</v>
      </c>
      <c r="D141" s="19" t="s">
        <v>165</v>
      </c>
      <c r="E141" s="13"/>
      <c r="F141" s="13"/>
      <c r="G141" s="13"/>
    </row>
    <row r="142" spans="1:7" s="3" customFormat="1" ht="28.5">
      <c r="A142" s="23"/>
      <c r="B142" s="24"/>
      <c r="C142" s="12">
        <v>139</v>
      </c>
      <c r="D142" s="20" t="s">
        <v>166</v>
      </c>
      <c r="E142" s="13"/>
      <c r="F142" s="13"/>
      <c r="G142" s="13"/>
    </row>
    <row r="143" spans="1:7" s="3" customFormat="1" ht="47.25">
      <c r="A143" s="23"/>
      <c r="B143" s="39" t="s">
        <v>649</v>
      </c>
      <c r="C143" s="12">
        <v>140</v>
      </c>
      <c r="D143" s="19" t="s">
        <v>169</v>
      </c>
      <c r="E143" s="13"/>
      <c r="F143" s="13"/>
      <c r="G143" s="13"/>
    </row>
    <row r="144" spans="1:7" s="3" customFormat="1" ht="31.5">
      <c r="A144" s="23"/>
      <c r="B144" s="24"/>
      <c r="C144" s="12">
        <v>141</v>
      </c>
      <c r="D144" s="19" t="s">
        <v>167</v>
      </c>
      <c r="E144" s="13"/>
      <c r="F144" s="13"/>
      <c r="G144" s="13"/>
    </row>
    <row r="145" spans="1:7" s="3" customFormat="1" ht="44.25">
      <c r="A145" s="23"/>
      <c r="B145" s="39" t="s">
        <v>650</v>
      </c>
      <c r="C145" s="12">
        <v>142</v>
      </c>
      <c r="D145" s="19" t="s">
        <v>170</v>
      </c>
      <c r="E145" s="13"/>
      <c r="F145" s="13"/>
      <c r="G145" s="13"/>
    </row>
    <row r="146" spans="1:7" s="3" customFormat="1" ht="31.5">
      <c r="A146" s="23"/>
      <c r="B146" s="23"/>
      <c r="C146" s="12">
        <v>143</v>
      </c>
      <c r="D146" s="19" t="s">
        <v>171</v>
      </c>
      <c r="E146" s="13"/>
      <c r="F146" s="13"/>
      <c r="G146" s="13"/>
    </row>
    <row r="147" spans="1:7" s="3" customFormat="1" ht="42.75">
      <c r="A147" s="23"/>
      <c r="B147" s="24"/>
      <c r="C147" s="12">
        <v>144</v>
      </c>
      <c r="D147" s="20" t="s">
        <v>168</v>
      </c>
      <c r="E147" s="13"/>
      <c r="F147" s="13"/>
      <c r="G147" s="13"/>
    </row>
    <row r="148" spans="1:7" s="3" customFormat="1" ht="61.5">
      <c r="A148" s="23"/>
      <c r="B148" s="16" t="s">
        <v>651</v>
      </c>
      <c r="C148" s="12">
        <v>145</v>
      </c>
      <c r="D148" s="19" t="s">
        <v>172</v>
      </c>
      <c r="E148" s="13"/>
      <c r="F148" s="13"/>
      <c r="G148" s="13"/>
    </row>
    <row r="149" spans="1:7" s="3" customFormat="1" ht="42.75">
      <c r="A149" s="23"/>
      <c r="B149" s="39" t="s">
        <v>652</v>
      </c>
      <c r="C149" s="12">
        <v>146</v>
      </c>
      <c r="D149" s="20" t="s">
        <v>173</v>
      </c>
      <c r="E149" s="13"/>
      <c r="F149" s="13"/>
      <c r="G149" s="13"/>
    </row>
    <row r="150" spans="1:7" ht="28.5">
      <c r="A150" s="23"/>
      <c r="B150" s="24"/>
      <c r="C150" s="12">
        <v>147</v>
      </c>
      <c r="D150" s="20" t="s">
        <v>174</v>
      </c>
      <c r="E150" s="13"/>
      <c r="F150" s="13"/>
      <c r="G150" s="13"/>
    </row>
    <row r="151" spans="1:7" ht="28.5">
      <c r="A151" s="24"/>
      <c r="B151" s="16" t="s">
        <v>653</v>
      </c>
      <c r="C151" s="12">
        <v>148</v>
      </c>
      <c r="D151" s="20" t="s">
        <v>175</v>
      </c>
      <c r="E151" s="13"/>
      <c r="F151" s="13"/>
      <c r="G151" s="13"/>
    </row>
    <row r="152" spans="1:7" s="3" customFormat="1" ht="31.5">
      <c r="A152" s="39" t="s">
        <v>679</v>
      </c>
      <c r="B152" s="39" t="s">
        <v>654</v>
      </c>
      <c r="C152" s="12">
        <v>149</v>
      </c>
      <c r="D152" s="19" t="s">
        <v>176</v>
      </c>
      <c r="E152" s="13"/>
      <c r="F152" s="13"/>
      <c r="G152" s="13"/>
    </row>
    <row r="153" spans="1:7" s="3" customFormat="1" ht="28.5">
      <c r="A153" s="23"/>
      <c r="B153" s="23"/>
      <c r="C153" s="12">
        <v>150</v>
      </c>
      <c r="D153" s="20" t="s">
        <v>177</v>
      </c>
      <c r="E153" s="13"/>
      <c r="F153" s="13"/>
      <c r="G153" s="13"/>
    </row>
    <row r="154" spans="1:7" s="3" customFormat="1" ht="28.5">
      <c r="A154" s="23"/>
      <c r="B154" s="23"/>
      <c r="C154" s="12">
        <v>151</v>
      </c>
      <c r="D154" s="20" t="s">
        <v>178</v>
      </c>
      <c r="E154" s="13"/>
      <c r="F154" s="13"/>
      <c r="G154" s="13"/>
    </row>
    <row r="155" spans="1:7" ht="28.5">
      <c r="A155" s="23"/>
      <c r="B155" s="23"/>
      <c r="C155" s="12">
        <v>152</v>
      </c>
      <c r="D155" s="20" t="s">
        <v>179</v>
      </c>
      <c r="E155" s="13"/>
      <c r="F155" s="13"/>
      <c r="G155" s="13"/>
    </row>
    <row r="156" spans="1:7" ht="28.5">
      <c r="A156" s="23"/>
      <c r="B156" s="23"/>
      <c r="C156" s="12">
        <v>153</v>
      </c>
      <c r="D156" s="20" t="s">
        <v>180</v>
      </c>
      <c r="E156" s="13"/>
      <c r="F156" s="13"/>
      <c r="G156" s="13"/>
    </row>
    <row r="157" spans="1:7" ht="28.5">
      <c r="A157" s="23"/>
      <c r="B157" s="23"/>
      <c r="C157" s="12">
        <v>154</v>
      </c>
      <c r="D157" s="20" t="s">
        <v>181</v>
      </c>
      <c r="E157" s="13"/>
      <c r="F157" s="13"/>
      <c r="G157" s="13"/>
    </row>
    <row r="158" spans="1:7" ht="42.75">
      <c r="A158" s="23"/>
      <c r="B158" s="23"/>
      <c r="C158" s="12">
        <v>155</v>
      </c>
      <c r="D158" s="20" t="s">
        <v>182</v>
      </c>
      <c r="E158" s="13"/>
      <c r="F158" s="13"/>
      <c r="G158" s="13"/>
    </row>
    <row r="159" spans="1:7" s="3" customFormat="1" ht="28.5">
      <c r="A159" s="24"/>
      <c r="B159" s="24"/>
      <c r="C159" s="12">
        <v>156</v>
      </c>
      <c r="D159" s="20" t="s">
        <v>183</v>
      </c>
      <c r="E159" s="13"/>
      <c r="F159" s="13"/>
      <c r="G159" s="13"/>
    </row>
    <row r="160" spans="1:7" s="3" customFormat="1" ht="42.75">
      <c r="A160" s="39" t="s">
        <v>680</v>
      </c>
      <c r="B160" s="39" t="s">
        <v>655</v>
      </c>
      <c r="C160" s="12">
        <v>157</v>
      </c>
      <c r="D160" s="20" t="s">
        <v>184</v>
      </c>
      <c r="E160" s="13"/>
      <c r="F160" s="13"/>
      <c r="G160" s="13"/>
    </row>
    <row r="161" spans="1:7" s="3" customFormat="1">
      <c r="A161" s="23"/>
      <c r="B161" s="23"/>
      <c r="C161" s="12">
        <v>158</v>
      </c>
      <c r="D161" s="20" t="s">
        <v>185</v>
      </c>
      <c r="E161" s="13"/>
      <c r="F161" s="13"/>
      <c r="G161" s="13"/>
    </row>
    <row r="162" spans="1:7" s="3" customFormat="1" ht="42.75">
      <c r="A162" s="23"/>
      <c r="B162" s="23"/>
      <c r="C162" s="12">
        <v>159</v>
      </c>
      <c r="D162" s="20" t="s">
        <v>186</v>
      </c>
      <c r="E162" s="13"/>
      <c r="F162" s="13"/>
      <c r="G162" s="13"/>
    </row>
    <row r="163" spans="1:7" s="3" customFormat="1" ht="28.5">
      <c r="A163" s="23"/>
      <c r="B163" s="23"/>
      <c r="C163" s="12">
        <v>160</v>
      </c>
      <c r="D163" s="20" t="s">
        <v>187</v>
      </c>
      <c r="E163" s="13"/>
      <c r="F163" s="13"/>
      <c r="G163" s="13"/>
    </row>
    <row r="164" spans="1:7" ht="28.5">
      <c r="A164" s="23"/>
      <c r="B164" s="24"/>
      <c r="C164" s="12">
        <v>161</v>
      </c>
      <c r="D164" s="20" t="s">
        <v>188</v>
      </c>
      <c r="E164" s="13"/>
      <c r="F164" s="13"/>
      <c r="G164" s="13"/>
    </row>
    <row r="165" spans="1:7" ht="42.75">
      <c r="A165" s="23"/>
      <c r="B165" s="39" t="s">
        <v>656</v>
      </c>
      <c r="C165" s="12">
        <v>162</v>
      </c>
      <c r="D165" s="20" t="s">
        <v>189</v>
      </c>
      <c r="E165" s="13"/>
      <c r="F165" s="13"/>
      <c r="G165" s="13"/>
    </row>
    <row r="166" spans="1:7" s="3" customFormat="1" ht="28.5">
      <c r="A166" s="23"/>
      <c r="B166" s="23"/>
      <c r="C166" s="12">
        <v>163</v>
      </c>
      <c r="D166" s="20" t="s">
        <v>190</v>
      </c>
      <c r="E166" s="13"/>
      <c r="F166" s="13"/>
      <c r="G166" s="13"/>
    </row>
    <row r="167" spans="1:7" s="3" customFormat="1" ht="28.5">
      <c r="A167" s="23"/>
      <c r="B167" s="23"/>
      <c r="C167" s="12">
        <v>164</v>
      </c>
      <c r="D167" s="20" t="s">
        <v>191</v>
      </c>
      <c r="E167" s="13"/>
      <c r="F167" s="13"/>
      <c r="G167" s="13"/>
    </row>
    <row r="168" spans="1:7" s="3" customFormat="1" ht="28.5">
      <c r="A168" s="23"/>
      <c r="B168" s="23"/>
      <c r="C168" s="12">
        <v>165</v>
      </c>
      <c r="D168" s="20" t="s">
        <v>192</v>
      </c>
      <c r="E168" s="13"/>
      <c r="F168" s="13"/>
      <c r="G168" s="13"/>
    </row>
    <row r="169" spans="1:7" ht="28.5">
      <c r="A169" s="23"/>
      <c r="B169" s="24"/>
      <c r="C169" s="12">
        <v>166</v>
      </c>
      <c r="D169" s="20" t="s">
        <v>193</v>
      </c>
      <c r="E169" s="13"/>
      <c r="F169" s="13"/>
      <c r="G169" s="13"/>
    </row>
    <row r="170" spans="1:7" ht="28.5">
      <c r="A170" s="23"/>
      <c r="B170" s="39" t="s">
        <v>657</v>
      </c>
      <c r="C170" s="12">
        <v>167</v>
      </c>
      <c r="D170" s="20" t="s">
        <v>194</v>
      </c>
      <c r="E170" s="13"/>
      <c r="F170" s="13"/>
      <c r="G170" s="13"/>
    </row>
    <row r="171" spans="1:7" ht="28.5">
      <c r="A171" s="23"/>
      <c r="B171" s="23"/>
      <c r="C171" s="12">
        <v>168</v>
      </c>
      <c r="D171" s="20" t="s">
        <v>195</v>
      </c>
      <c r="E171" s="13"/>
      <c r="F171" s="13"/>
      <c r="G171" s="13"/>
    </row>
    <row r="172" spans="1:7" ht="28.5">
      <c r="A172" s="23"/>
      <c r="B172" s="24"/>
      <c r="C172" s="12">
        <v>169</v>
      </c>
      <c r="D172" s="20" t="s">
        <v>196</v>
      </c>
      <c r="E172" s="13"/>
      <c r="F172" s="13"/>
      <c r="G172" s="13"/>
    </row>
    <row r="173" spans="1:7" s="3" customFormat="1" ht="28.5">
      <c r="A173" s="23"/>
      <c r="B173" s="39" t="s">
        <v>658</v>
      </c>
      <c r="C173" s="12">
        <v>170</v>
      </c>
      <c r="D173" s="20" t="s">
        <v>197</v>
      </c>
      <c r="E173" s="13"/>
      <c r="F173" s="13"/>
      <c r="G173" s="13"/>
    </row>
    <row r="174" spans="1:7" s="3" customFormat="1" ht="28.5">
      <c r="A174" s="23"/>
      <c r="B174" s="23"/>
      <c r="C174" s="12">
        <v>171</v>
      </c>
      <c r="D174" s="20" t="s">
        <v>198</v>
      </c>
      <c r="E174" s="13"/>
      <c r="F174" s="13"/>
      <c r="G174" s="13"/>
    </row>
    <row r="175" spans="1:7" s="3" customFormat="1" ht="28.5">
      <c r="A175" s="23"/>
      <c r="B175" s="23"/>
      <c r="C175" s="12">
        <v>172</v>
      </c>
      <c r="D175" s="20" t="s">
        <v>199</v>
      </c>
      <c r="E175" s="13"/>
      <c r="F175" s="13"/>
      <c r="G175" s="13"/>
    </row>
    <row r="176" spans="1:7" s="3" customFormat="1" ht="31.5">
      <c r="A176" s="24"/>
      <c r="B176" s="24"/>
      <c r="C176" s="12">
        <v>173</v>
      </c>
      <c r="D176" s="19" t="s">
        <v>200</v>
      </c>
      <c r="E176" s="13"/>
      <c r="F176" s="13"/>
      <c r="G176" s="13"/>
    </row>
    <row r="177" spans="1:7" s="3" customFormat="1" ht="28.5">
      <c r="A177" s="39" t="s">
        <v>681</v>
      </c>
      <c r="B177" s="39" t="s">
        <v>659</v>
      </c>
      <c r="C177" s="12">
        <v>174</v>
      </c>
      <c r="D177" s="20" t="s">
        <v>201</v>
      </c>
      <c r="E177" s="13"/>
      <c r="F177" s="13"/>
      <c r="G177" s="13"/>
    </row>
    <row r="178" spans="1:7" s="3" customFormat="1" ht="28.5">
      <c r="A178" s="23"/>
      <c r="B178" s="23"/>
      <c r="C178" s="12">
        <v>175</v>
      </c>
      <c r="D178" s="20" t="s">
        <v>202</v>
      </c>
      <c r="E178" s="13"/>
      <c r="F178" s="13"/>
      <c r="G178" s="13"/>
    </row>
    <row r="179" spans="1:7" s="3" customFormat="1" ht="42.75">
      <c r="A179" s="23"/>
      <c r="B179" s="23"/>
      <c r="C179" s="12">
        <v>176</v>
      </c>
      <c r="D179" s="20" t="s">
        <v>203</v>
      </c>
      <c r="E179" s="13"/>
      <c r="F179" s="13"/>
      <c r="G179" s="13"/>
    </row>
    <row r="180" spans="1:7" s="3" customFormat="1" ht="28.5">
      <c r="A180" s="23"/>
      <c r="B180" s="23"/>
      <c r="C180" s="12">
        <v>177</v>
      </c>
      <c r="D180" s="20" t="s">
        <v>204</v>
      </c>
      <c r="E180" s="13"/>
      <c r="F180" s="13"/>
      <c r="G180" s="13"/>
    </row>
    <row r="181" spans="1:7" s="3" customFormat="1" ht="42.75">
      <c r="A181" s="23"/>
      <c r="B181" s="23"/>
      <c r="C181" s="12">
        <v>178</v>
      </c>
      <c r="D181" s="20" t="s">
        <v>205</v>
      </c>
      <c r="E181" s="13"/>
      <c r="F181" s="13"/>
      <c r="G181" s="13"/>
    </row>
    <row r="182" spans="1:7" ht="28.5">
      <c r="A182" s="23"/>
      <c r="B182" s="23"/>
      <c r="C182" s="12">
        <v>179</v>
      </c>
      <c r="D182" s="20" t="s">
        <v>206</v>
      </c>
      <c r="E182" s="13"/>
      <c r="F182" s="13"/>
      <c r="G182" s="13"/>
    </row>
    <row r="183" spans="1:7" ht="57">
      <c r="A183" s="24"/>
      <c r="B183" s="24"/>
      <c r="C183" s="12">
        <v>180</v>
      </c>
      <c r="D183" s="20" t="s">
        <v>208</v>
      </c>
      <c r="E183" s="13"/>
      <c r="F183" s="13"/>
      <c r="G183" s="13"/>
    </row>
    <row r="184" spans="1:7" s="3" customFormat="1" ht="28.5">
      <c r="A184" s="39" t="s">
        <v>682</v>
      </c>
      <c r="B184" s="39" t="s">
        <v>660</v>
      </c>
      <c r="C184" s="12">
        <v>181</v>
      </c>
      <c r="D184" s="20" t="s">
        <v>207</v>
      </c>
      <c r="E184" s="13"/>
      <c r="F184" s="13"/>
      <c r="G184" s="13"/>
    </row>
    <row r="185" spans="1:7" s="3" customFormat="1" ht="28.5">
      <c r="A185" s="23"/>
      <c r="B185" s="23"/>
      <c r="C185" s="12">
        <v>182</v>
      </c>
      <c r="D185" s="20" t="s">
        <v>209</v>
      </c>
      <c r="E185" s="13"/>
      <c r="F185" s="13"/>
      <c r="G185" s="13"/>
    </row>
    <row r="186" spans="1:7" s="3" customFormat="1" ht="42.75">
      <c r="A186" s="23"/>
      <c r="B186" s="23"/>
      <c r="C186" s="12">
        <v>183</v>
      </c>
      <c r="D186" s="20" t="s">
        <v>210</v>
      </c>
      <c r="E186" s="13"/>
      <c r="F186" s="13"/>
      <c r="G186" s="13"/>
    </row>
    <row r="187" spans="1:7" ht="42.75">
      <c r="A187" s="23"/>
      <c r="B187" s="23"/>
      <c r="C187" s="12">
        <v>184</v>
      </c>
      <c r="D187" s="20" t="s">
        <v>212</v>
      </c>
      <c r="E187" s="13"/>
      <c r="F187" s="13"/>
      <c r="G187" s="13"/>
    </row>
    <row r="188" spans="1:7" ht="28.5">
      <c r="A188" s="23"/>
      <c r="B188" s="23"/>
      <c r="C188" s="12">
        <v>185</v>
      </c>
      <c r="D188" s="20" t="s">
        <v>211</v>
      </c>
      <c r="E188" s="13"/>
      <c r="F188" s="13"/>
      <c r="G188" s="13"/>
    </row>
    <row r="189" spans="1:7" ht="28.5">
      <c r="A189" s="23"/>
      <c r="B189" s="23"/>
      <c r="C189" s="12">
        <v>186</v>
      </c>
      <c r="D189" s="20" t="s">
        <v>213</v>
      </c>
      <c r="E189" s="13"/>
      <c r="F189" s="13"/>
      <c r="G189" s="13"/>
    </row>
    <row r="190" spans="1:7" ht="28.5">
      <c r="A190" s="23"/>
      <c r="B190" s="24"/>
      <c r="C190" s="12">
        <v>187</v>
      </c>
      <c r="D190" s="20" t="s">
        <v>214</v>
      </c>
      <c r="E190" s="13"/>
      <c r="F190" s="13"/>
      <c r="G190" s="13"/>
    </row>
    <row r="191" spans="1:7" s="3" customFormat="1" ht="28.5">
      <c r="A191" s="23"/>
      <c r="B191" s="39" t="s">
        <v>661</v>
      </c>
      <c r="C191" s="12">
        <v>188</v>
      </c>
      <c r="D191" s="20" t="s">
        <v>215</v>
      </c>
      <c r="E191" s="13"/>
      <c r="F191" s="13"/>
      <c r="G191" s="13"/>
    </row>
    <row r="192" spans="1:7" s="3" customFormat="1" ht="28.5">
      <c r="A192" s="23"/>
      <c r="B192" s="23"/>
      <c r="C192" s="12">
        <v>189</v>
      </c>
      <c r="D192" s="20" t="s">
        <v>8</v>
      </c>
      <c r="E192" s="13"/>
      <c r="F192" s="13"/>
      <c r="G192" s="13"/>
    </row>
    <row r="193" spans="1:7" s="3" customFormat="1" ht="28.5">
      <c r="A193" s="23"/>
      <c r="B193" s="23"/>
      <c r="C193" s="12">
        <v>190</v>
      </c>
      <c r="D193" s="20" t="s">
        <v>7</v>
      </c>
      <c r="E193" s="13"/>
      <c r="F193" s="13"/>
      <c r="G193" s="13"/>
    </row>
    <row r="194" spans="1:7" s="3" customFormat="1" ht="28.5">
      <c r="A194" s="23"/>
      <c r="B194" s="24"/>
      <c r="C194" s="12">
        <v>191</v>
      </c>
      <c r="D194" s="20" t="s">
        <v>216</v>
      </c>
      <c r="E194" s="13"/>
      <c r="F194" s="13"/>
      <c r="G194" s="13"/>
    </row>
    <row r="195" spans="1:7" ht="28.5">
      <c r="A195" s="23"/>
      <c r="B195" s="39" t="s">
        <v>662</v>
      </c>
      <c r="C195" s="12">
        <v>192</v>
      </c>
      <c r="D195" s="20" t="s">
        <v>218</v>
      </c>
      <c r="E195" s="13"/>
      <c r="F195" s="13"/>
      <c r="G195" s="13"/>
    </row>
    <row r="196" spans="1:7" ht="28.5">
      <c r="A196" s="23"/>
      <c r="B196" s="23"/>
      <c r="C196" s="12">
        <v>193</v>
      </c>
      <c r="D196" s="20" t="s">
        <v>217</v>
      </c>
      <c r="E196" s="13"/>
      <c r="F196" s="13"/>
      <c r="G196" s="13"/>
    </row>
    <row r="197" spans="1:7" s="3" customFormat="1" ht="28.5">
      <c r="A197" s="23"/>
      <c r="B197" s="23"/>
      <c r="C197" s="12">
        <v>194</v>
      </c>
      <c r="D197" s="20" t="s">
        <v>219</v>
      </c>
      <c r="E197" s="13"/>
      <c r="F197" s="13"/>
      <c r="G197" s="13"/>
    </row>
    <row r="198" spans="1:7" s="3" customFormat="1" ht="28.5">
      <c r="A198" s="23"/>
      <c r="B198" s="23"/>
      <c r="C198" s="12">
        <v>195</v>
      </c>
      <c r="D198" s="20" t="s">
        <v>220</v>
      </c>
      <c r="E198" s="13"/>
      <c r="F198" s="13"/>
      <c r="G198" s="13"/>
    </row>
    <row r="199" spans="1:7" s="3" customFormat="1" ht="28.5">
      <c r="A199" s="23"/>
      <c r="B199" s="23"/>
      <c r="C199" s="12">
        <v>196</v>
      </c>
      <c r="D199" s="20" t="s">
        <v>221</v>
      </c>
      <c r="E199" s="13"/>
      <c r="F199" s="13"/>
      <c r="G199" s="13"/>
    </row>
    <row r="200" spans="1:7" ht="28.5">
      <c r="A200" s="23"/>
      <c r="B200" s="24"/>
      <c r="C200" s="12">
        <v>197</v>
      </c>
      <c r="D200" s="20" t="s">
        <v>222</v>
      </c>
      <c r="E200" s="13"/>
      <c r="F200" s="13"/>
      <c r="G200" s="13"/>
    </row>
    <row r="201" spans="1:7" ht="58.5">
      <c r="A201" s="23"/>
      <c r="B201" s="39" t="s">
        <v>663</v>
      </c>
      <c r="C201" s="12">
        <v>198</v>
      </c>
      <c r="D201" s="19" t="s">
        <v>223</v>
      </c>
      <c r="E201" s="13"/>
      <c r="F201" s="13"/>
      <c r="G201" s="13"/>
    </row>
    <row r="202" spans="1:7" ht="42.75">
      <c r="A202" s="23"/>
      <c r="B202" s="23"/>
      <c r="C202" s="12">
        <v>199</v>
      </c>
      <c r="D202" s="20" t="s">
        <v>224</v>
      </c>
      <c r="E202" s="13"/>
      <c r="F202" s="13"/>
      <c r="G202" s="13"/>
    </row>
    <row r="203" spans="1:7" ht="28.5">
      <c r="A203" s="23"/>
      <c r="B203" s="23"/>
      <c r="C203" s="12">
        <v>200</v>
      </c>
      <c r="D203" s="20" t="s">
        <v>9</v>
      </c>
      <c r="E203" s="13"/>
      <c r="F203" s="13"/>
      <c r="G203" s="13"/>
    </row>
    <row r="204" spans="1:7" s="3" customFormat="1" ht="44.25">
      <c r="A204" s="23"/>
      <c r="B204" s="23"/>
      <c r="C204" s="12">
        <v>201</v>
      </c>
      <c r="D204" s="19" t="s">
        <v>880</v>
      </c>
      <c r="E204" s="13"/>
      <c r="F204" s="13"/>
      <c r="G204" s="13"/>
    </row>
    <row r="205" spans="1:7" s="3" customFormat="1" ht="42.75">
      <c r="A205" s="23"/>
      <c r="B205" s="23"/>
      <c r="C205" s="12">
        <v>202</v>
      </c>
      <c r="D205" s="20" t="s">
        <v>225</v>
      </c>
      <c r="E205" s="13"/>
      <c r="F205" s="13"/>
      <c r="G205" s="13"/>
    </row>
    <row r="206" spans="1:7" s="3" customFormat="1" ht="42.75">
      <c r="A206" s="23"/>
      <c r="B206" s="24"/>
      <c r="C206" s="12">
        <v>203</v>
      </c>
      <c r="D206" s="20" t="s">
        <v>226</v>
      </c>
      <c r="E206" s="13"/>
      <c r="F206" s="13"/>
      <c r="G206" s="13"/>
    </row>
    <row r="207" spans="1:7" s="3" customFormat="1" ht="58.5">
      <c r="A207" s="23"/>
      <c r="B207" s="11" t="s">
        <v>664</v>
      </c>
      <c r="C207" s="12">
        <v>204</v>
      </c>
      <c r="D207" s="19" t="s">
        <v>227</v>
      </c>
      <c r="E207" s="13"/>
      <c r="F207" s="13"/>
      <c r="G207" s="13"/>
    </row>
    <row r="208" spans="1:7" s="3" customFormat="1" ht="58.5">
      <c r="A208" s="23"/>
      <c r="B208" s="39" t="s">
        <v>665</v>
      </c>
      <c r="C208" s="12">
        <v>205</v>
      </c>
      <c r="D208" s="19" t="s">
        <v>228</v>
      </c>
      <c r="E208" s="13"/>
      <c r="F208" s="13"/>
      <c r="G208" s="13"/>
    </row>
    <row r="209" spans="1:7" s="3" customFormat="1" ht="28.5">
      <c r="A209" s="23"/>
      <c r="B209" s="23"/>
      <c r="C209" s="12">
        <v>206</v>
      </c>
      <c r="D209" s="20" t="s">
        <v>229</v>
      </c>
      <c r="E209" s="13"/>
      <c r="F209" s="13"/>
      <c r="G209" s="13"/>
    </row>
    <row r="210" spans="1:7" s="3" customFormat="1" ht="42.75">
      <c r="A210" s="23"/>
      <c r="B210" s="23"/>
      <c r="C210" s="12">
        <v>207</v>
      </c>
      <c r="D210" s="20" t="s">
        <v>230</v>
      </c>
      <c r="E210" s="13"/>
      <c r="F210" s="13"/>
      <c r="G210" s="13"/>
    </row>
    <row r="211" spans="1:7" s="3" customFormat="1" ht="28.5">
      <c r="A211" s="23"/>
      <c r="B211" s="24"/>
      <c r="C211" s="12">
        <v>208</v>
      </c>
      <c r="D211" s="20" t="s">
        <v>231</v>
      </c>
      <c r="E211" s="13"/>
      <c r="F211" s="13"/>
      <c r="G211" s="13"/>
    </row>
    <row r="212" spans="1:7" s="3" customFormat="1" ht="44.25">
      <c r="A212" s="23"/>
      <c r="B212" s="39" t="s">
        <v>666</v>
      </c>
      <c r="C212" s="12">
        <v>209</v>
      </c>
      <c r="D212" s="19" t="s">
        <v>232</v>
      </c>
      <c r="E212" s="13"/>
      <c r="F212" s="13"/>
      <c r="G212" s="13"/>
    </row>
    <row r="213" spans="1:7" ht="44.25">
      <c r="A213" s="23"/>
      <c r="B213" s="23"/>
      <c r="C213" s="12">
        <v>210</v>
      </c>
      <c r="D213" s="19" t="s">
        <v>233</v>
      </c>
      <c r="E213" s="13"/>
      <c r="F213" s="13"/>
      <c r="G213" s="13"/>
    </row>
    <row r="214" spans="1:7" ht="28.5">
      <c r="A214" s="23"/>
      <c r="B214" s="23"/>
      <c r="C214" s="12">
        <v>211</v>
      </c>
      <c r="D214" s="20" t="s">
        <v>234</v>
      </c>
      <c r="E214" s="13"/>
      <c r="F214" s="13"/>
      <c r="G214" s="13"/>
    </row>
    <row r="215" spans="1:7" s="3" customFormat="1" ht="28.5">
      <c r="A215" s="23"/>
      <c r="B215" s="23"/>
      <c r="C215" s="12">
        <v>212</v>
      </c>
      <c r="D215" s="20" t="s">
        <v>235</v>
      </c>
      <c r="E215" s="13"/>
      <c r="F215" s="13"/>
      <c r="G215" s="13"/>
    </row>
    <row r="216" spans="1:7" s="3" customFormat="1" ht="44.25">
      <c r="A216" s="24"/>
      <c r="B216" s="24"/>
      <c r="C216" s="12">
        <v>213</v>
      </c>
      <c r="D216" s="19" t="s">
        <v>236</v>
      </c>
      <c r="E216" s="13"/>
      <c r="F216" s="13"/>
      <c r="G216" s="13"/>
    </row>
    <row r="217" spans="1:7" s="3" customFormat="1" ht="44.25">
      <c r="A217" s="39" t="s">
        <v>683</v>
      </c>
      <c r="B217" s="39" t="s">
        <v>667</v>
      </c>
      <c r="C217" s="12">
        <v>214</v>
      </c>
      <c r="D217" s="19" t="s">
        <v>237</v>
      </c>
      <c r="E217" s="13"/>
      <c r="F217" s="13"/>
      <c r="G217" s="13"/>
    </row>
    <row r="218" spans="1:7" ht="42.75">
      <c r="A218" s="23"/>
      <c r="B218" s="23"/>
      <c r="C218" s="12">
        <v>215</v>
      </c>
      <c r="D218" s="20" t="s">
        <v>10</v>
      </c>
      <c r="E218" s="13"/>
      <c r="F218" s="13"/>
      <c r="G218" s="13"/>
    </row>
    <row r="219" spans="1:7" ht="42.75">
      <c r="A219" s="23"/>
      <c r="B219" s="23"/>
      <c r="C219" s="12">
        <v>216</v>
      </c>
      <c r="D219" s="20" t="s">
        <v>238</v>
      </c>
      <c r="E219" s="13"/>
      <c r="F219" s="13"/>
      <c r="G219" s="13"/>
    </row>
    <row r="220" spans="1:7" ht="28.5">
      <c r="A220" s="23"/>
      <c r="B220" s="24"/>
      <c r="C220" s="12">
        <v>217</v>
      </c>
      <c r="D220" s="20" t="s">
        <v>239</v>
      </c>
      <c r="E220" s="13"/>
      <c r="F220" s="13"/>
      <c r="G220" s="13"/>
    </row>
    <row r="221" spans="1:7" ht="47.25">
      <c r="A221" s="23"/>
      <c r="B221" s="16" t="s">
        <v>668</v>
      </c>
      <c r="C221" s="12">
        <v>218</v>
      </c>
      <c r="D221" s="19" t="s">
        <v>240</v>
      </c>
      <c r="E221" s="13"/>
      <c r="F221" s="13"/>
      <c r="G221" s="13"/>
    </row>
    <row r="222" spans="1:7" s="3" customFormat="1" ht="44.25">
      <c r="A222" s="24"/>
      <c r="B222" s="16" t="s">
        <v>669</v>
      </c>
      <c r="C222" s="12">
        <v>219</v>
      </c>
      <c r="D222" s="19" t="s">
        <v>241</v>
      </c>
      <c r="E222" s="13"/>
      <c r="F222" s="13"/>
      <c r="G222" s="13"/>
    </row>
  </sheetData>
  <phoneticPr fontId="1"/>
  <dataValidations count="1">
    <dataValidation type="list" showInputMessage="1" showErrorMessage="1" sqref="E4:G222">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view="pageBreakPreview" zoomScaleNormal="100" zoomScaleSheetLayoutView="100" workbookViewId="0">
      <pane ySplit="3" topLeftCell="A4" activePane="bottomLeft" state="frozen"/>
      <selection activeCell="F5" sqref="F5:G7"/>
      <selection pane="bottomLeft" activeCell="G12" sqref="G12"/>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COUNTIF(E4:E40,"○")</f>
        <v>0</v>
      </c>
      <c r="F2" s="6">
        <f>COUNTIF(F4:F40,"○")</f>
        <v>0</v>
      </c>
      <c r="G2" s="6">
        <f>COUNTIF(G4:G40,"○")</f>
        <v>0</v>
      </c>
    </row>
    <row r="3" spans="1:7">
      <c r="A3" s="8"/>
      <c r="B3" s="8"/>
      <c r="C3" s="8"/>
      <c r="D3" s="9" t="s">
        <v>24</v>
      </c>
      <c r="E3" s="10">
        <f>E2/COUNTA($C$4:$C40)</f>
        <v>0</v>
      </c>
      <c r="F3" s="10">
        <f>F2/COUNTA($C$4:$C40)</f>
        <v>0</v>
      </c>
      <c r="G3" s="10">
        <f>G2/COUNTA($C$4:$C40)</f>
        <v>0</v>
      </c>
    </row>
    <row r="4" spans="1:7" ht="28.5">
      <c r="A4" s="39" t="s">
        <v>684</v>
      </c>
      <c r="B4" s="39" t="s">
        <v>684</v>
      </c>
      <c r="C4" s="12">
        <v>1</v>
      </c>
      <c r="D4" s="16" t="s">
        <v>256</v>
      </c>
      <c r="E4" s="13" t="s">
        <v>3</v>
      </c>
      <c r="F4" s="13"/>
      <c r="G4" s="13"/>
    </row>
    <row r="5" spans="1:7" ht="42.75">
      <c r="A5" s="23"/>
      <c r="B5" s="23"/>
      <c r="C5" s="12">
        <v>2</v>
      </c>
      <c r="D5" s="16" t="s">
        <v>11</v>
      </c>
      <c r="E5" s="13"/>
      <c r="F5" s="13"/>
      <c r="G5" s="13"/>
    </row>
    <row r="6" spans="1:7" ht="31.5">
      <c r="A6" s="23"/>
      <c r="B6" s="23"/>
      <c r="C6" s="12">
        <v>3</v>
      </c>
      <c r="D6" s="11" t="s">
        <v>257</v>
      </c>
      <c r="E6" s="13"/>
      <c r="F6" s="13"/>
      <c r="G6" s="13"/>
    </row>
    <row r="7" spans="1:7" s="3" customFormat="1" ht="28.5">
      <c r="A7" s="24"/>
      <c r="B7" s="24"/>
      <c r="C7" s="12">
        <v>4</v>
      </c>
      <c r="D7" s="16" t="s">
        <v>258</v>
      </c>
      <c r="E7" s="13"/>
      <c r="F7" s="13"/>
      <c r="G7" s="13"/>
    </row>
    <row r="8" spans="1:7" s="3" customFormat="1" ht="42.75">
      <c r="A8" s="39" t="s">
        <v>704</v>
      </c>
      <c r="B8" s="39" t="s">
        <v>685</v>
      </c>
      <c r="C8" s="12">
        <v>5</v>
      </c>
      <c r="D8" s="16" t="s">
        <v>259</v>
      </c>
      <c r="E8" s="13"/>
      <c r="F8" s="13"/>
      <c r="G8" s="13"/>
    </row>
    <row r="9" spans="1:7" s="3" customFormat="1" ht="28.5">
      <c r="A9" s="24"/>
      <c r="B9" s="24"/>
      <c r="C9" s="12">
        <v>6</v>
      </c>
      <c r="D9" s="16" t="s">
        <v>260</v>
      </c>
      <c r="E9" s="13"/>
      <c r="F9" s="13"/>
      <c r="G9" s="13"/>
    </row>
    <row r="10" spans="1:7" ht="28.5">
      <c r="A10" s="39" t="s">
        <v>705</v>
      </c>
      <c r="B10" s="39" t="s">
        <v>686</v>
      </c>
      <c r="C10" s="12">
        <v>7</v>
      </c>
      <c r="D10" s="16" t="s">
        <v>261</v>
      </c>
      <c r="E10" s="13"/>
      <c r="F10" s="13"/>
      <c r="G10" s="13"/>
    </row>
    <row r="11" spans="1:7" ht="28.5">
      <c r="A11" s="23"/>
      <c r="B11" s="23"/>
      <c r="C11" s="12">
        <v>8</v>
      </c>
      <c r="D11" s="16" t="s">
        <v>262</v>
      </c>
      <c r="E11" s="13"/>
      <c r="F11" s="13"/>
      <c r="G11" s="13"/>
    </row>
    <row r="12" spans="1:7" ht="114">
      <c r="A12" s="24"/>
      <c r="B12" s="24"/>
      <c r="C12" s="12">
        <v>9</v>
      </c>
      <c r="D12" s="16" t="s">
        <v>263</v>
      </c>
      <c r="E12" s="13"/>
      <c r="F12" s="13"/>
      <c r="G12" s="13"/>
    </row>
    <row r="13" spans="1:7" ht="42.75">
      <c r="A13" s="39" t="s">
        <v>687</v>
      </c>
      <c r="B13" s="39" t="s">
        <v>687</v>
      </c>
      <c r="C13" s="12">
        <v>10</v>
      </c>
      <c r="D13" s="16" t="s">
        <v>264</v>
      </c>
      <c r="E13" s="13"/>
      <c r="F13" s="13"/>
      <c r="G13" s="13"/>
    </row>
    <row r="14" spans="1:7" s="3" customFormat="1" ht="28.5">
      <c r="A14" s="24"/>
      <c r="B14" s="24"/>
      <c r="C14" s="12">
        <v>11</v>
      </c>
      <c r="D14" s="16" t="s">
        <v>265</v>
      </c>
      <c r="E14" s="13"/>
      <c r="F14" s="13"/>
      <c r="G14" s="13"/>
    </row>
    <row r="15" spans="1:7" s="3" customFormat="1" ht="28.5">
      <c r="A15" s="39" t="s">
        <v>706</v>
      </c>
      <c r="B15" s="39" t="s">
        <v>688</v>
      </c>
      <c r="C15" s="12">
        <v>12</v>
      </c>
      <c r="D15" s="16" t="s">
        <v>266</v>
      </c>
      <c r="E15" s="13"/>
      <c r="F15" s="13"/>
      <c r="G15" s="13"/>
    </row>
    <row r="16" spans="1:7" s="3" customFormat="1" ht="28.5">
      <c r="A16" s="23"/>
      <c r="B16" s="23"/>
      <c r="C16" s="12">
        <v>13</v>
      </c>
      <c r="D16" s="16" t="s">
        <v>267</v>
      </c>
      <c r="E16" s="13"/>
      <c r="F16" s="13"/>
      <c r="G16" s="13"/>
    </row>
    <row r="17" spans="1:7" s="3" customFormat="1" ht="28.5">
      <c r="A17" s="23"/>
      <c r="B17" s="23"/>
      <c r="C17" s="12">
        <v>14</v>
      </c>
      <c r="D17" s="16" t="s">
        <v>268</v>
      </c>
      <c r="E17" s="13"/>
      <c r="F17" s="13"/>
      <c r="G17" s="13"/>
    </row>
    <row r="18" spans="1:7" s="3" customFormat="1" ht="28.5">
      <c r="A18" s="24"/>
      <c r="B18" s="24"/>
      <c r="C18" s="12">
        <v>15</v>
      </c>
      <c r="D18" s="16" t="s">
        <v>269</v>
      </c>
      <c r="E18" s="13"/>
      <c r="F18" s="13"/>
      <c r="G18" s="13"/>
    </row>
    <row r="19" spans="1:7" s="3" customFormat="1" ht="28.5">
      <c r="A19" s="39" t="s">
        <v>689</v>
      </c>
      <c r="B19" s="39" t="s">
        <v>689</v>
      </c>
      <c r="C19" s="12">
        <v>16</v>
      </c>
      <c r="D19" s="16" t="s">
        <v>270</v>
      </c>
      <c r="E19" s="13"/>
      <c r="F19" s="13"/>
      <c r="G19" s="13"/>
    </row>
    <row r="20" spans="1:7" s="3" customFormat="1" ht="28.5">
      <c r="A20" s="24"/>
      <c r="B20" s="24"/>
      <c r="C20" s="12">
        <v>17</v>
      </c>
      <c r="D20" s="16" t="s">
        <v>271</v>
      </c>
      <c r="E20" s="13"/>
      <c r="F20" s="13"/>
      <c r="G20" s="13"/>
    </row>
    <row r="21" spans="1:7" s="3" customFormat="1" ht="28.5">
      <c r="A21" s="16" t="s">
        <v>707</v>
      </c>
      <c r="B21" s="16" t="s">
        <v>690</v>
      </c>
      <c r="C21" s="12">
        <v>18</v>
      </c>
      <c r="D21" s="16" t="s">
        <v>272</v>
      </c>
      <c r="E21" s="13"/>
      <c r="F21" s="13"/>
      <c r="G21" s="13"/>
    </row>
    <row r="22" spans="1:7" s="3" customFormat="1" ht="28.5">
      <c r="A22" s="39" t="s">
        <v>691</v>
      </c>
      <c r="B22" s="39" t="s">
        <v>691</v>
      </c>
      <c r="C22" s="12">
        <v>19</v>
      </c>
      <c r="D22" s="16" t="s">
        <v>273</v>
      </c>
      <c r="E22" s="13"/>
      <c r="F22" s="13"/>
      <c r="G22" s="13"/>
    </row>
    <row r="23" spans="1:7" ht="28.5">
      <c r="A23" s="24"/>
      <c r="B23" s="24"/>
      <c r="C23" s="12">
        <v>20</v>
      </c>
      <c r="D23" s="16" t="s">
        <v>274</v>
      </c>
      <c r="E23" s="13"/>
      <c r="F23" s="13"/>
      <c r="G23" s="13"/>
    </row>
    <row r="24" spans="1:7" ht="28.5">
      <c r="A24" s="39" t="s">
        <v>708</v>
      </c>
      <c r="B24" s="39" t="s">
        <v>692</v>
      </c>
      <c r="C24" s="12">
        <v>21</v>
      </c>
      <c r="D24" s="16" t="s">
        <v>275</v>
      </c>
      <c r="E24" s="13"/>
      <c r="F24" s="13"/>
      <c r="G24" s="13"/>
    </row>
    <row r="25" spans="1:7" s="3" customFormat="1" ht="28.5">
      <c r="A25" s="23"/>
      <c r="B25" s="23"/>
      <c r="C25" s="12">
        <v>22</v>
      </c>
      <c r="D25" s="16" t="s">
        <v>276</v>
      </c>
      <c r="E25" s="13"/>
      <c r="F25" s="13"/>
      <c r="G25" s="13"/>
    </row>
    <row r="26" spans="1:7" s="3" customFormat="1" ht="28.5">
      <c r="A26" s="24"/>
      <c r="B26" s="24"/>
      <c r="C26" s="12">
        <v>23</v>
      </c>
      <c r="D26" s="16" t="s">
        <v>277</v>
      </c>
      <c r="E26" s="13"/>
      <c r="F26" s="13"/>
      <c r="G26" s="13"/>
    </row>
    <row r="27" spans="1:7" s="3" customFormat="1" ht="28.5">
      <c r="A27" s="39" t="s">
        <v>656</v>
      </c>
      <c r="B27" s="39" t="s">
        <v>656</v>
      </c>
      <c r="C27" s="12">
        <v>24</v>
      </c>
      <c r="D27" s="16" t="s">
        <v>278</v>
      </c>
      <c r="E27" s="13"/>
      <c r="F27" s="13"/>
      <c r="G27" s="13"/>
    </row>
    <row r="28" spans="1:7" ht="42.75">
      <c r="A28" s="24"/>
      <c r="B28" s="24"/>
      <c r="C28" s="12">
        <v>25</v>
      </c>
      <c r="D28" s="16" t="s">
        <v>288</v>
      </c>
      <c r="E28" s="13"/>
      <c r="F28" s="13"/>
      <c r="G28" s="13"/>
    </row>
    <row r="29" spans="1:7" ht="28.5">
      <c r="A29" s="39" t="s">
        <v>709</v>
      </c>
      <c r="B29" s="39" t="s">
        <v>693</v>
      </c>
      <c r="C29" s="12">
        <v>26</v>
      </c>
      <c r="D29" s="16" t="s">
        <v>279</v>
      </c>
      <c r="E29" s="13"/>
      <c r="F29" s="13"/>
      <c r="G29" s="13"/>
    </row>
    <row r="30" spans="1:7" ht="28.5">
      <c r="A30" s="24"/>
      <c r="B30" s="24"/>
      <c r="C30" s="12">
        <v>27</v>
      </c>
      <c r="D30" s="16" t="s">
        <v>280</v>
      </c>
      <c r="E30" s="13"/>
      <c r="F30" s="13"/>
      <c r="G30" s="13"/>
    </row>
    <row r="31" spans="1:7" ht="42.75">
      <c r="A31" s="16" t="s">
        <v>710</v>
      </c>
      <c r="B31" s="16" t="s">
        <v>694</v>
      </c>
      <c r="C31" s="12">
        <v>28</v>
      </c>
      <c r="D31" s="16" t="s">
        <v>281</v>
      </c>
      <c r="E31" s="13"/>
      <c r="F31" s="13"/>
      <c r="G31" s="13"/>
    </row>
    <row r="32" spans="1:7" s="3" customFormat="1" ht="28.5">
      <c r="A32" s="16" t="s">
        <v>711</v>
      </c>
      <c r="B32" s="16" t="s">
        <v>695</v>
      </c>
      <c r="C32" s="12">
        <v>29</v>
      </c>
      <c r="D32" s="16" t="s">
        <v>282</v>
      </c>
      <c r="E32" s="13"/>
      <c r="F32" s="13"/>
      <c r="G32" s="13"/>
    </row>
    <row r="33" spans="1:7" s="3" customFormat="1" ht="42.75">
      <c r="A33" s="16" t="s">
        <v>712</v>
      </c>
      <c r="B33" s="16" t="s">
        <v>696</v>
      </c>
      <c r="C33" s="12">
        <v>30</v>
      </c>
      <c r="D33" s="16" t="s">
        <v>289</v>
      </c>
      <c r="E33" s="13"/>
      <c r="F33" s="13"/>
      <c r="G33" s="13"/>
    </row>
    <row r="34" spans="1:7" s="3" customFormat="1" ht="28.5">
      <c r="A34" s="16" t="s">
        <v>697</v>
      </c>
      <c r="B34" s="16" t="s">
        <v>697</v>
      </c>
      <c r="C34" s="12">
        <v>31</v>
      </c>
      <c r="D34" s="16" t="s">
        <v>283</v>
      </c>
      <c r="E34" s="13"/>
      <c r="F34" s="13"/>
      <c r="G34" s="13"/>
    </row>
    <row r="35" spans="1:7" s="3" customFormat="1" ht="28.5">
      <c r="A35" s="16" t="s">
        <v>713</v>
      </c>
      <c r="B35" s="16" t="s">
        <v>698</v>
      </c>
      <c r="C35" s="12">
        <v>32</v>
      </c>
      <c r="D35" s="16" t="s">
        <v>284</v>
      </c>
      <c r="E35" s="13"/>
      <c r="F35" s="13"/>
      <c r="G35" s="13"/>
    </row>
    <row r="36" spans="1:7" s="3" customFormat="1" ht="44.25">
      <c r="A36" s="16" t="s">
        <v>714</v>
      </c>
      <c r="B36" s="16" t="s">
        <v>699</v>
      </c>
      <c r="C36" s="12">
        <v>33</v>
      </c>
      <c r="D36" s="11" t="s">
        <v>290</v>
      </c>
      <c r="E36" s="13"/>
      <c r="F36" s="13"/>
      <c r="G36" s="13"/>
    </row>
    <row r="37" spans="1:7" s="3" customFormat="1" ht="28.5">
      <c r="A37" s="16" t="s">
        <v>700</v>
      </c>
      <c r="B37" s="16" t="s">
        <v>700</v>
      </c>
      <c r="C37" s="12">
        <v>34</v>
      </c>
      <c r="D37" s="16" t="s">
        <v>285</v>
      </c>
      <c r="E37" s="13"/>
      <c r="F37" s="13"/>
      <c r="G37" s="13"/>
    </row>
    <row r="38" spans="1:7" s="3" customFormat="1" ht="28.5">
      <c r="A38" s="16" t="s">
        <v>715</v>
      </c>
      <c r="B38" s="16" t="s">
        <v>701</v>
      </c>
      <c r="C38" s="12">
        <v>35</v>
      </c>
      <c r="D38" s="16" t="s">
        <v>286</v>
      </c>
      <c r="E38" s="13"/>
      <c r="F38" s="13"/>
      <c r="G38" s="13"/>
    </row>
    <row r="39" spans="1:7" s="3" customFormat="1" ht="42.75">
      <c r="A39" s="16" t="s">
        <v>716</v>
      </c>
      <c r="B39" s="16" t="s">
        <v>702</v>
      </c>
      <c r="C39" s="12">
        <v>36</v>
      </c>
      <c r="D39" s="16" t="s">
        <v>291</v>
      </c>
      <c r="E39" s="13"/>
      <c r="F39" s="13"/>
      <c r="G39" s="13"/>
    </row>
    <row r="40" spans="1:7" s="3" customFormat="1" ht="85.5">
      <c r="A40" s="16" t="s">
        <v>703</v>
      </c>
      <c r="B40" s="16" t="s">
        <v>703</v>
      </c>
      <c r="C40" s="12">
        <v>37</v>
      </c>
      <c r="D40" s="16" t="s">
        <v>287</v>
      </c>
      <c r="E40" s="13"/>
      <c r="F40" s="13"/>
      <c r="G40" s="13"/>
    </row>
  </sheetData>
  <phoneticPr fontId="1"/>
  <dataValidations count="1">
    <dataValidation type="list" showInputMessage="1" showErrorMessage="1" sqref="E4:G4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view="pageBreakPreview" zoomScaleNormal="100" zoomScaleSheetLayoutView="100" workbookViewId="0">
      <pane ySplit="3" topLeftCell="A4" activePane="bottomLeft" state="frozen"/>
      <selection activeCell="F5" sqref="F5:G7"/>
      <selection pane="bottomLeft" activeCell="F12" sqref="F12"/>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COUNTIF(E4:E63,"○")</f>
        <v>0</v>
      </c>
      <c r="F2" s="6">
        <f>COUNTIF(F4:F63,"○")</f>
        <v>0</v>
      </c>
      <c r="G2" s="6">
        <f>COUNTIF(G4:G63,"○")</f>
        <v>0</v>
      </c>
    </row>
    <row r="3" spans="1:7">
      <c r="A3" s="8"/>
      <c r="B3" s="8"/>
      <c r="C3" s="8"/>
      <c r="D3" s="9" t="s">
        <v>24</v>
      </c>
      <c r="E3" s="10">
        <f>E2/COUNTA($C$4:$C63)</f>
        <v>0</v>
      </c>
      <c r="F3" s="10">
        <f>F2/COUNTA($C$4:$C63)</f>
        <v>0</v>
      </c>
      <c r="G3" s="10">
        <f>G2/COUNTA($C$4:$C63)</f>
        <v>0</v>
      </c>
    </row>
    <row r="4" spans="1:7" ht="28.5">
      <c r="A4" s="39" t="s">
        <v>728</v>
      </c>
      <c r="B4" s="16" t="s">
        <v>717</v>
      </c>
      <c r="C4" s="12">
        <v>1</v>
      </c>
      <c r="D4" s="16" t="s">
        <v>292</v>
      </c>
      <c r="E4" s="13" t="s">
        <v>3</v>
      </c>
      <c r="F4" s="13"/>
      <c r="G4" s="13"/>
    </row>
    <row r="5" spans="1:7" ht="44.25">
      <c r="A5" s="23"/>
      <c r="B5" s="39" t="s">
        <v>718</v>
      </c>
      <c r="C5" s="12">
        <v>2</v>
      </c>
      <c r="D5" s="11" t="s">
        <v>293</v>
      </c>
      <c r="E5" s="13"/>
      <c r="F5" s="13"/>
      <c r="G5" s="13"/>
    </row>
    <row r="6" spans="1:7" ht="57">
      <c r="A6" s="23"/>
      <c r="B6" s="23"/>
      <c r="C6" s="12">
        <v>3</v>
      </c>
      <c r="D6" s="16" t="s">
        <v>12</v>
      </c>
      <c r="E6" s="13"/>
      <c r="F6" s="13"/>
      <c r="G6" s="13"/>
    </row>
    <row r="7" spans="1:7" s="3" customFormat="1" ht="42.75">
      <c r="A7" s="23"/>
      <c r="B7" s="23"/>
      <c r="C7" s="12">
        <v>4</v>
      </c>
      <c r="D7" s="16" t="s">
        <v>336</v>
      </c>
      <c r="E7" s="13"/>
      <c r="F7" s="13"/>
      <c r="G7" s="13"/>
    </row>
    <row r="8" spans="1:7" s="3" customFormat="1" ht="44.25">
      <c r="A8" s="23"/>
      <c r="B8" s="23"/>
      <c r="C8" s="12">
        <v>5</v>
      </c>
      <c r="D8" s="11" t="s">
        <v>294</v>
      </c>
      <c r="E8" s="13"/>
      <c r="F8" s="13"/>
      <c r="G8" s="13"/>
    </row>
    <row r="9" spans="1:7" s="3" customFormat="1" ht="44.25">
      <c r="A9" s="23"/>
      <c r="B9" s="23"/>
      <c r="C9" s="12">
        <v>6</v>
      </c>
      <c r="D9" s="11" t="s">
        <v>295</v>
      </c>
      <c r="E9" s="13"/>
      <c r="F9" s="13"/>
      <c r="G9" s="13"/>
    </row>
    <row r="10" spans="1:7" ht="42.75">
      <c r="A10" s="23"/>
      <c r="B10" s="23"/>
      <c r="C10" s="12">
        <v>7</v>
      </c>
      <c r="D10" s="16" t="s">
        <v>296</v>
      </c>
      <c r="E10" s="13"/>
      <c r="F10" s="13"/>
      <c r="G10" s="13"/>
    </row>
    <row r="11" spans="1:7" ht="42.75">
      <c r="A11" s="23"/>
      <c r="B11" s="23"/>
      <c r="C11" s="12">
        <v>8</v>
      </c>
      <c r="D11" s="16" t="s">
        <v>297</v>
      </c>
      <c r="E11" s="13"/>
      <c r="F11" s="13"/>
      <c r="G11" s="13"/>
    </row>
    <row r="12" spans="1:7" ht="42.75">
      <c r="A12" s="23"/>
      <c r="B12" s="23"/>
      <c r="C12" s="12">
        <v>9</v>
      </c>
      <c r="D12" s="16" t="s">
        <v>298</v>
      </c>
      <c r="E12" s="13"/>
      <c r="F12" s="13"/>
      <c r="G12" s="13"/>
    </row>
    <row r="13" spans="1:7" ht="42.75">
      <c r="A13" s="23"/>
      <c r="B13" s="23"/>
      <c r="C13" s="12">
        <v>10</v>
      </c>
      <c r="D13" s="16" t="s">
        <v>337</v>
      </c>
      <c r="E13" s="13"/>
      <c r="F13" s="13"/>
      <c r="G13" s="13"/>
    </row>
    <row r="14" spans="1:7" s="3" customFormat="1" ht="28.5">
      <c r="A14" s="23"/>
      <c r="B14" s="23"/>
      <c r="C14" s="12">
        <v>11</v>
      </c>
      <c r="D14" s="16" t="s">
        <v>299</v>
      </c>
      <c r="E14" s="13"/>
      <c r="F14" s="13"/>
      <c r="G14" s="13"/>
    </row>
    <row r="15" spans="1:7" s="3" customFormat="1" ht="28.5">
      <c r="A15" s="23"/>
      <c r="B15" s="23"/>
      <c r="C15" s="12">
        <v>12</v>
      </c>
      <c r="D15" s="16" t="s">
        <v>300</v>
      </c>
      <c r="E15" s="13"/>
      <c r="F15" s="13"/>
      <c r="G15" s="13"/>
    </row>
    <row r="16" spans="1:7" s="3" customFormat="1" ht="28.5">
      <c r="A16" s="23"/>
      <c r="B16" s="23"/>
      <c r="C16" s="12">
        <v>13</v>
      </c>
      <c r="D16" s="16" t="s">
        <v>301</v>
      </c>
      <c r="E16" s="13"/>
      <c r="F16" s="13"/>
      <c r="G16" s="13"/>
    </row>
    <row r="17" spans="1:7" s="3" customFormat="1" ht="31.5">
      <c r="A17" s="23"/>
      <c r="B17" s="23"/>
      <c r="C17" s="12">
        <v>14</v>
      </c>
      <c r="D17" s="11" t="s">
        <v>302</v>
      </c>
      <c r="E17" s="13"/>
      <c r="F17" s="13"/>
      <c r="G17" s="13"/>
    </row>
    <row r="18" spans="1:7" s="3" customFormat="1" ht="28.5">
      <c r="A18" s="23"/>
      <c r="B18" s="24"/>
      <c r="C18" s="12">
        <v>15</v>
      </c>
      <c r="D18" s="16" t="s">
        <v>303</v>
      </c>
      <c r="E18" s="13"/>
      <c r="F18" s="13"/>
      <c r="G18" s="13"/>
    </row>
    <row r="19" spans="1:7" s="3" customFormat="1" ht="28.5">
      <c r="A19" s="23"/>
      <c r="B19" s="39" t="s">
        <v>719</v>
      </c>
      <c r="C19" s="12">
        <v>16</v>
      </c>
      <c r="D19" s="16" t="s">
        <v>304</v>
      </c>
      <c r="E19" s="13"/>
      <c r="F19" s="13"/>
      <c r="G19" s="13"/>
    </row>
    <row r="20" spans="1:7" s="3" customFormat="1" ht="28.5">
      <c r="A20" s="23"/>
      <c r="B20" s="23"/>
      <c r="C20" s="12">
        <v>17</v>
      </c>
      <c r="D20" s="16" t="s">
        <v>305</v>
      </c>
      <c r="E20" s="13"/>
      <c r="F20" s="13"/>
      <c r="G20" s="13"/>
    </row>
    <row r="21" spans="1:7" ht="28.5">
      <c r="A21" s="24"/>
      <c r="B21" s="24"/>
      <c r="C21" s="12">
        <v>18</v>
      </c>
      <c r="D21" s="16" t="s">
        <v>306</v>
      </c>
      <c r="E21" s="13"/>
      <c r="F21" s="13"/>
      <c r="G21" s="13"/>
    </row>
    <row r="22" spans="1:7" ht="42.75">
      <c r="A22" s="39" t="s">
        <v>720</v>
      </c>
      <c r="B22" s="39" t="s">
        <v>720</v>
      </c>
      <c r="C22" s="12">
        <v>19</v>
      </c>
      <c r="D22" s="16" t="s">
        <v>307</v>
      </c>
      <c r="E22" s="13"/>
      <c r="F22" s="13"/>
      <c r="G22" s="13"/>
    </row>
    <row r="23" spans="1:7" s="3" customFormat="1" ht="28.5">
      <c r="A23" s="23"/>
      <c r="B23" s="23"/>
      <c r="C23" s="12">
        <v>20</v>
      </c>
      <c r="D23" s="16" t="s">
        <v>308</v>
      </c>
      <c r="E23" s="13"/>
      <c r="F23" s="13"/>
      <c r="G23" s="13"/>
    </row>
    <row r="24" spans="1:7" s="3" customFormat="1" ht="28.5">
      <c r="A24" s="23"/>
      <c r="B24" s="23"/>
      <c r="C24" s="12">
        <v>21</v>
      </c>
      <c r="D24" s="16" t="s">
        <v>309</v>
      </c>
      <c r="E24" s="13"/>
      <c r="F24" s="13"/>
      <c r="G24" s="13"/>
    </row>
    <row r="25" spans="1:7" s="3" customFormat="1" ht="28.5">
      <c r="A25" s="23"/>
      <c r="B25" s="23"/>
      <c r="C25" s="12">
        <v>22</v>
      </c>
      <c r="D25" s="16" t="s">
        <v>310</v>
      </c>
      <c r="E25" s="13"/>
      <c r="F25" s="13"/>
      <c r="G25" s="13"/>
    </row>
    <row r="26" spans="1:7" ht="28.5">
      <c r="A26" s="23"/>
      <c r="B26" s="23"/>
      <c r="C26" s="12">
        <v>23</v>
      </c>
      <c r="D26" s="16" t="s">
        <v>311</v>
      </c>
      <c r="E26" s="13"/>
      <c r="F26" s="13"/>
      <c r="G26" s="13"/>
    </row>
    <row r="27" spans="1:7" ht="71.25">
      <c r="A27" s="23"/>
      <c r="B27" s="23"/>
      <c r="C27" s="12">
        <v>24</v>
      </c>
      <c r="D27" s="16" t="s">
        <v>312</v>
      </c>
      <c r="E27" s="13"/>
      <c r="F27" s="13"/>
      <c r="G27" s="13"/>
    </row>
    <row r="28" spans="1:7" ht="71.25">
      <c r="A28" s="23"/>
      <c r="B28" s="23"/>
      <c r="C28" s="12">
        <v>25</v>
      </c>
      <c r="D28" s="16" t="s">
        <v>313</v>
      </c>
      <c r="E28" s="13"/>
      <c r="F28" s="13"/>
      <c r="G28" s="13"/>
    </row>
    <row r="29" spans="1:7" ht="42.75">
      <c r="A29" s="23"/>
      <c r="B29" s="24"/>
      <c r="C29" s="12">
        <v>26</v>
      </c>
      <c r="D29" s="16" t="s">
        <v>314</v>
      </c>
      <c r="E29" s="13"/>
      <c r="F29" s="13"/>
      <c r="G29" s="13"/>
    </row>
    <row r="30" spans="1:7" s="3" customFormat="1" ht="42.75">
      <c r="A30" s="23"/>
      <c r="B30" s="39" t="s">
        <v>721</v>
      </c>
      <c r="C30" s="12">
        <v>27</v>
      </c>
      <c r="D30" s="16" t="s">
        <v>315</v>
      </c>
      <c r="E30" s="13"/>
      <c r="F30" s="13"/>
      <c r="G30" s="13"/>
    </row>
    <row r="31" spans="1:7" s="3" customFormat="1" ht="42.75">
      <c r="A31" s="23"/>
      <c r="B31" s="23"/>
      <c r="C31" s="12">
        <v>28</v>
      </c>
      <c r="D31" s="16" t="s">
        <v>316</v>
      </c>
      <c r="E31" s="13"/>
      <c r="F31" s="13"/>
      <c r="G31" s="13"/>
    </row>
    <row r="32" spans="1:7" s="3" customFormat="1" ht="28.5">
      <c r="A32" s="23"/>
      <c r="B32" s="24"/>
      <c r="C32" s="12">
        <v>29</v>
      </c>
      <c r="D32" s="16" t="s">
        <v>318</v>
      </c>
      <c r="E32" s="13"/>
      <c r="F32" s="13"/>
      <c r="G32" s="13"/>
    </row>
    <row r="33" spans="1:7" s="3" customFormat="1" ht="42.75">
      <c r="A33" s="23"/>
      <c r="B33" s="39" t="s">
        <v>722</v>
      </c>
      <c r="C33" s="12">
        <v>30</v>
      </c>
      <c r="D33" s="16" t="s">
        <v>339</v>
      </c>
      <c r="E33" s="13"/>
      <c r="F33" s="13"/>
      <c r="G33" s="13"/>
    </row>
    <row r="34" spans="1:7" s="3" customFormat="1" ht="28.5">
      <c r="A34" s="23"/>
      <c r="B34" s="23"/>
      <c r="C34" s="12">
        <v>31</v>
      </c>
      <c r="D34" s="16" t="s">
        <v>317</v>
      </c>
      <c r="E34" s="13"/>
      <c r="F34" s="13"/>
      <c r="G34" s="13"/>
    </row>
    <row r="35" spans="1:7" s="3" customFormat="1" ht="28.5">
      <c r="A35" s="23"/>
      <c r="B35" s="24"/>
      <c r="C35" s="12">
        <v>32</v>
      </c>
      <c r="D35" s="16" t="s">
        <v>318</v>
      </c>
      <c r="E35" s="13"/>
      <c r="F35" s="13"/>
      <c r="G35" s="13"/>
    </row>
    <row r="36" spans="1:7" s="3" customFormat="1" ht="57">
      <c r="A36" s="23"/>
      <c r="B36" s="39" t="s">
        <v>723</v>
      </c>
      <c r="C36" s="12">
        <v>33</v>
      </c>
      <c r="D36" s="16" t="s">
        <v>319</v>
      </c>
      <c r="E36" s="13"/>
      <c r="F36" s="13"/>
      <c r="G36" s="13"/>
    </row>
    <row r="37" spans="1:7" s="3" customFormat="1" ht="28.5">
      <c r="A37" s="23"/>
      <c r="B37" s="23"/>
      <c r="C37" s="12">
        <v>34</v>
      </c>
      <c r="D37" s="16" t="s">
        <v>320</v>
      </c>
      <c r="E37" s="13"/>
      <c r="F37" s="13"/>
      <c r="G37" s="13"/>
    </row>
    <row r="38" spans="1:7" ht="28.5">
      <c r="A38" s="23"/>
      <c r="B38" s="24"/>
      <c r="C38" s="12">
        <v>35</v>
      </c>
      <c r="D38" s="16" t="s">
        <v>338</v>
      </c>
      <c r="E38" s="13"/>
      <c r="F38" s="13"/>
      <c r="G38" s="13"/>
    </row>
    <row r="39" spans="1:7" ht="42.75">
      <c r="A39" s="23"/>
      <c r="B39" s="39" t="s">
        <v>724</v>
      </c>
      <c r="C39" s="12">
        <v>36</v>
      </c>
      <c r="D39" s="16" t="s">
        <v>321</v>
      </c>
      <c r="E39" s="13"/>
      <c r="F39" s="13"/>
      <c r="G39" s="13"/>
    </row>
    <row r="40" spans="1:7" ht="28.5">
      <c r="A40" s="23"/>
      <c r="B40" s="24"/>
      <c r="C40" s="12">
        <v>37</v>
      </c>
      <c r="D40" s="16" t="s">
        <v>322</v>
      </c>
      <c r="E40" s="13"/>
      <c r="F40" s="13"/>
      <c r="G40" s="13"/>
    </row>
    <row r="41" spans="1:7" s="3" customFormat="1" ht="28.5">
      <c r="A41" s="23"/>
      <c r="B41" s="39" t="s">
        <v>725</v>
      </c>
      <c r="C41" s="12">
        <v>38</v>
      </c>
      <c r="D41" s="16" t="s">
        <v>340</v>
      </c>
      <c r="E41" s="13"/>
      <c r="F41" s="13"/>
      <c r="G41" s="13"/>
    </row>
    <row r="42" spans="1:7" s="3" customFormat="1" ht="28.5">
      <c r="A42" s="23"/>
      <c r="B42" s="23"/>
      <c r="C42" s="12">
        <v>39</v>
      </c>
      <c r="D42" s="16" t="s">
        <v>341</v>
      </c>
      <c r="E42" s="13"/>
      <c r="F42" s="13"/>
      <c r="G42" s="13"/>
    </row>
    <row r="43" spans="1:7" s="3" customFormat="1" ht="28.5">
      <c r="A43" s="23"/>
      <c r="B43" s="23"/>
      <c r="C43" s="12">
        <v>40</v>
      </c>
      <c r="D43" s="16" t="s">
        <v>342</v>
      </c>
      <c r="E43" s="13"/>
      <c r="F43" s="13"/>
      <c r="G43" s="13"/>
    </row>
    <row r="44" spans="1:7" ht="31.5">
      <c r="A44" s="23"/>
      <c r="B44" s="23"/>
      <c r="C44" s="12">
        <v>41</v>
      </c>
      <c r="D44" s="11" t="s">
        <v>343</v>
      </c>
      <c r="E44" s="13"/>
      <c r="F44" s="13"/>
      <c r="G44" s="13"/>
    </row>
    <row r="45" spans="1:7" ht="28.5">
      <c r="A45" s="23"/>
      <c r="B45" s="23"/>
      <c r="C45" s="12">
        <v>42</v>
      </c>
      <c r="D45" s="16" t="s">
        <v>344</v>
      </c>
      <c r="E45" s="13"/>
      <c r="F45" s="13"/>
      <c r="G45" s="13"/>
    </row>
    <row r="46" spans="1:7" ht="28.5">
      <c r="A46" s="23"/>
      <c r="B46" s="23"/>
      <c r="C46" s="12">
        <v>43</v>
      </c>
      <c r="D46" s="16" t="s">
        <v>345</v>
      </c>
      <c r="E46" s="13"/>
      <c r="F46" s="13"/>
      <c r="G46" s="13"/>
    </row>
    <row r="47" spans="1:7" ht="28.5">
      <c r="A47" s="23"/>
      <c r="B47" s="24"/>
      <c r="C47" s="12">
        <v>44</v>
      </c>
      <c r="D47" s="16" t="s">
        <v>346</v>
      </c>
      <c r="E47" s="13"/>
      <c r="F47" s="13"/>
      <c r="G47" s="13"/>
    </row>
    <row r="48" spans="1:7" s="3" customFormat="1" ht="28.5">
      <c r="A48" s="23"/>
      <c r="B48" s="39" t="s">
        <v>726</v>
      </c>
      <c r="C48" s="12">
        <v>45</v>
      </c>
      <c r="D48" s="16" t="s">
        <v>323</v>
      </c>
      <c r="E48" s="13"/>
      <c r="F48" s="13"/>
      <c r="G48" s="13"/>
    </row>
    <row r="49" spans="1:7" s="3" customFormat="1" ht="42.75">
      <c r="A49" s="23"/>
      <c r="B49" s="23"/>
      <c r="C49" s="12">
        <v>46</v>
      </c>
      <c r="D49" s="16" t="s">
        <v>347</v>
      </c>
      <c r="E49" s="13"/>
      <c r="F49" s="13"/>
      <c r="G49" s="13"/>
    </row>
    <row r="50" spans="1:7" s="3" customFormat="1" ht="28.5">
      <c r="A50" s="23"/>
      <c r="B50" s="24"/>
      <c r="C50" s="12">
        <v>47</v>
      </c>
      <c r="D50" s="16" t="s">
        <v>348</v>
      </c>
      <c r="E50" s="13"/>
      <c r="F50" s="13"/>
      <c r="G50" s="13"/>
    </row>
    <row r="51" spans="1:7" s="3" customFormat="1" ht="42.75">
      <c r="A51" s="23"/>
      <c r="B51" s="39" t="s">
        <v>727</v>
      </c>
      <c r="C51" s="12">
        <v>48</v>
      </c>
      <c r="D51" s="16" t="s">
        <v>324</v>
      </c>
      <c r="E51" s="13"/>
      <c r="F51" s="13"/>
      <c r="G51" s="13"/>
    </row>
    <row r="52" spans="1:7" s="3" customFormat="1" ht="47.25">
      <c r="A52" s="23"/>
      <c r="B52" s="23"/>
      <c r="C52" s="12">
        <v>49</v>
      </c>
      <c r="D52" s="11" t="s">
        <v>349</v>
      </c>
      <c r="E52" s="13"/>
      <c r="F52" s="13"/>
      <c r="G52" s="13"/>
    </row>
    <row r="53" spans="1:7" s="3" customFormat="1" ht="28.5">
      <c r="A53" s="23"/>
      <c r="B53" s="23"/>
      <c r="C53" s="12">
        <v>50</v>
      </c>
      <c r="D53" s="16" t="s">
        <v>325</v>
      </c>
      <c r="E53" s="13"/>
      <c r="F53" s="13"/>
      <c r="G53" s="13"/>
    </row>
    <row r="54" spans="1:7" s="3" customFormat="1" ht="28.5">
      <c r="A54" s="23"/>
      <c r="B54" s="23"/>
      <c r="C54" s="12">
        <v>51</v>
      </c>
      <c r="D54" s="16" t="s">
        <v>326</v>
      </c>
      <c r="E54" s="13"/>
      <c r="F54" s="13"/>
      <c r="G54" s="13"/>
    </row>
    <row r="55" spans="1:7" ht="28.5">
      <c r="A55" s="23"/>
      <c r="B55" s="23"/>
      <c r="C55" s="12">
        <v>52</v>
      </c>
      <c r="D55" s="16" t="s">
        <v>327</v>
      </c>
      <c r="E55" s="13"/>
      <c r="F55" s="13"/>
      <c r="G55" s="13"/>
    </row>
    <row r="56" spans="1:7" ht="28.5">
      <c r="A56" s="23"/>
      <c r="B56" s="23"/>
      <c r="C56" s="12">
        <v>53</v>
      </c>
      <c r="D56" s="16" t="s">
        <v>328</v>
      </c>
      <c r="E56" s="13"/>
      <c r="F56" s="13"/>
      <c r="G56" s="13"/>
    </row>
    <row r="57" spans="1:7" s="3" customFormat="1" ht="28.5">
      <c r="A57" s="23"/>
      <c r="B57" s="23"/>
      <c r="C57" s="12">
        <v>54</v>
      </c>
      <c r="D57" s="16" t="s">
        <v>329</v>
      </c>
      <c r="E57" s="13"/>
      <c r="F57" s="13"/>
      <c r="G57" s="13"/>
    </row>
    <row r="58" spans="1:7" s="3" customFormat="1" ht="42.75">
      <c r="A58" s="23"/>
      <c r="B58" s="23"/>
      <c r="C58" s="12">
        <v>55</v>
      </c>
      <c r="D58" s="16" t="s">
        <v>330</v>
      </c>
      <c r="E58" s="13"/>
      <c r="F58" s="13"/>
      <c r="G58" s="13"/>
    </row>
    <row r="59" spans="1:7" s="3" customFormat="1" ht="28.5">
      <c r="A59" s="23"/>
      <c r="B59" s="23"/>
      <c r="C59" s="12">
        <v>56</v>
      </c>
      <c r="D59" s="16" t="s">
        <v>331</v>
      </c>
      <c r="E59" s="13"/>
      <c r="F59" s="13"/>
      <c r="G59" s="13"/>
    </row>
    <row r="60" spans="1:7" ht="42.75">
      <c r="A60" s="23"/>
      <c r="B60" s="23"/>
      <c r="C60" s="12">
        <v>57</v>
      </c>
      <c r="D60" s="16" t="s">
        <v>332</v>
      </c>
      <c r="E60" s="13"/>
      <c r="F60" s="13"/>
      <c r="G60" s="13"/>
    </row>
    <row r="61" spans="1:7" ht="42.75">
      <c r="A61" s="23"/>
      <c r="B61" s="23"/>
      <c r="C61" s="12">
        <v>58</v>
      </c>
      <c r="D61" s="16" t="s">
        <v>333</v>
      </c>
      <c r="E61" s="13"/>
      <c r="F61" s="13"/>
      <c r="G61" s="13"/>
    </row>
    <row r="62" spans="1:7" ht="42.75">
      <c r="A62" s="23"/>
      <c r="B62" s="23"/>
      <c r="C62" s="12">
        <v>59</v>
      </c>
      <c r="D62" s="16" t="s">
        <v>334</v>
      </c>
      <c r="E62" s="13"/>
      <c r="F62" s="13"/>
      <c r="G62" s="13"/>
    </row>
    <row r="63" spans="1:7" ht="28.5">
      <c r="A63" s="24"/>
      <c r="B63" s="24"/>
      <c r="C63" s="12">
        <v>60</v>
      </c>
      <c r="D63" s="16" t="s">
        <v>335</v>
      </c>
      <c r="E63" s="13"/>
      <c r="F63" s="13"/>
      <c r="G63" s="13"/>
    </row>
  </sheetData>
  <phoneticPr fontId="1"/>
  <dataValidations count="1">
    <dataValidation type="list" showInputMessage="1" showErrorMessage="1" sqref="E4:G63">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view="pageBreakPreview" zoomScaleNormal="100" zoomScaleSheetLayoutView="100" workbookViewId="0">
      <pane ySplit="3" topLeftCell="A4" activePane="bottomLeft" state="frozen"/>
      <selection activeCell="F5" sqref="F5:G7"/>
      <selection pane="bottomLeft" activeCell="G16" sqref="G16"/>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COUNTIF(E4:E65,"○")</f>
        <v>0</v>
      </c>
      <c r="F2" s="6">
        <f>COUNTIF(F4:F65,"○")</f>
        <v>0</v>
      </c>
      <c r="G2" s="6">
        <f>COUNTIF(G4:G65,"○")</f>
        <v>0</v>
      </c>
    </row>
    <row r="3" spans="1:7">
      <c r="A3" s="8"/>
      <c r="B3" s="8"/>
      <c r="C3" s="8"/>
      <c r="D3" s="9" t="s">
        <v>24</v>
      </c>
      <c r="E3" s="10">
        <f>E2/COUNTA($C$4:$C65)</f>
        <v>0</v>
      </c>
      <c r="F3" s="10">
        <f>F2/COUNTA($C$4:$C65)</f>
        <v>0</v>
      </c>
      <c r="G3" s="10">
        <f>G2/COUNTA($C$4:$C65)</f>
        <v>0</v>
      </c>
    </row>
    <row r="4" spans="1:7" ht="28.5">
      <c r="A4" s="39" t="s">
        <v>742</v>
      </c>
      <c r="B4" s="39" t="s">
        <v>729</v>
      </c>
      <c r="C4" s="12">
        <v>1</v>
      </c>
      <c r="D4" s="16" t="s">
        <v>350</v>
      </c>
      <c r="E4" s="13" t="s">
        <v>3</v>
      </c>
      <c r="F4" s="13"/>
      <c r="G4" s="13"/>
    </row>
    <row r="5" spans="1:7" ht="28.5">
      <c r="A5" s="23"/>
      <c r="B5" s="23"/>
      <c r="C5" s="12">
        <v>2</v>
      </c>
      <c r="D5" s="16" t="s">
        <v>351</v>
      </c>
      <c r="E5" s="13"/>
      <c r="F5" s="13"/>
      <c r="G5" s="13"/>
    </row>
    <row r="6" spans="1:7" ht="28.5">
      <c r="A6" s="23"/>
      <c r="B6" s="23"/>
      <c r="C6" s="12">
        <v>3</v>
      </c>
      <c r="D6" s="16" t="s">
        <v>352</v>
      </c>
      <c r="E6" s="13"/>
      <c r="F6" s="13"/>
      <c r="G6" s="13"/>
    </row>
    <row r="7" spans="1:7" s="3" customFormat="1" ht="28.5">
      <c r="A7" s="23"/>
      <c r="B7" s="23"/>
      <c r="C7" s="12">
        <v>4</v>
      </c>
      <c r="D7" s="16" t="s">
        <v>353</v>
      </c>
      <c r="E7" s="13"/>
      <c r="F7" s="13"/>
      <c r="G7" s="13"/>
    </row>
    <row r="8" spans="1:7" s="3" customFormat="1" ht="28.5">
      <c r="A8" s="23"/>
      <c r="B8" s="23"/>
      <c r="C8" s="12">
        <v>5</v>
      </c>
      <c r="D8" s="16" t="s">
        <v>354</v>
      </c>
      <c r="E8" s="13"/>
      <c r="F8" s="13"/>
      <c r="G8" s="13"/>
    </row>
    <row r="9" spans="1:7" s="3" customFormat="1" ht="42.75">
      <c r="A9" s="23"/>
      <c r="B9" s="23"/>
      <c r="C9" s="12">
        <v>6</v>
      </c>
      <c r="D9" s="16" t="s">
        <v>355</v>
      </c>
      <c r="E9" s="13"/>
      <c r="F9" s="13"/>
      <c r="G9" s="13"/>
    </row>
    <row r="10" spans="1:7" ht="28.5">
      <c r="A10" s="23"/>
      <c r="B10" s="23"/>
      <c r="C10" s="12">
        <v>7</v>
      </c>
      <c r="D10" s="16" t="s">
        <v>356</v>
      </c>
      <c r="E10" s="13"/>
      <c r="F10" s="13"/>
      <c r="G10" s="13"/>
    </row>
    <row r="11" spans="1:7" ht="28.5">
      <c r="A11" s="23"/>
      <c r="B11" s="23"/>
      <c r="C11" s="12">
        <v>8</v>
      </c>
      <c r="D11" s="16" t="s">
        <v>357</v>
      </c>
      <c r="E11" s="13"/>
      <c r="F11" s="13"/>
      <c r="G11" s="13"/>
    </row>
    <row r="12" spans="1:7" ht="42.75">
      <c r="A12" s="23"/>
      <c r="B12" s="24"/>
      <c r="C12" s="12">
        <v>9</v>
      </c>
      <c r="D12" s="16" t="s">
        <v>358</v>
      </c>
      <c r="E12" s="13"/>
      <c r="F12" s="13"/>
      <c r="G12" s="13"/>
    </row>
    <row r="13" spans="1:7" ht="28.5">
      <c r="A13" s="23"/>
      <c r="B13" s="39" t="s">
        <v>730</v>
      </c>
      <c r="C13" s="12">
        <v>10</v>
      </c>
      <c r="D13" s="16" t="s">
        <v>359</v>
      </c>
      <c r="E13" s="13"/>
      <c r="F13" s="13"/>
      <c r="G13" s="13"/>
    </row>
    <row r="14" spans="1:7" s="3" customFormat="1" ht="42.75">
      <c r="A14" s="24"/>
      <c r="B14" s="24"/>
      <c r="C14" s="12">
        <v>11</v>
      </c>
      <c r="D14" s="16" t="s">
        <v>360</v>
      </c>
      <c r="E14" s="13"/>
      <c r="F14" s="13"/>
      <c r="G14" s="13"/>
    </row>
    <row r="15" spans="1:7" s="3" customFormat="1" ht="42.75">
      <c r="A15" s="39" t="s">
        <v>743</v>
      </c>
      <c r="B15" s="39" t="s">
        <v>731</v>
      </c>
      <c r="C15" s="12">
        <v>12</v>
      </c>
      <c r="D15" s="16" t="s">
        <v>361</v>
      </c>
      <c r="E15" s="13"/>
      <c r="F15" s="13"/>
      <c r="G15" s="13"/>
    </row>
    <row r="16" spans="1:7" s="3" customFormat="1" ht="28.5">
      <c r="A16" s="23"/>
      <c r="B16" s="23"/>
      <c r="C16" s="12">
        <v>13</v>
      </c>
      <c r="D16" s="16" t="s">
        <v>362</v>
      </c>
      <c r="E16" s="13"/>
      <c r="F16" s="13"/>
      <c r="G16" s="13"/>
    </row>
    <row r="17" spans="1:7" s="3" customFormat="1" ht="28.5">
      <c r="A17" s="24"/>
      <c r="B17" s="24"/>
      <c r="C17" s="12">
        <v>14</v>
      </c>
      <c r="D17" s="16" t="s">
        <v>363</v>
      </c>
      <c r="E17" s="13"/>
      <c r="F17" s="13"/>
      <c r="G17" s="13"/>
    </row>
    <row r="18" spans="1:7" s="3" customFormat="1" ht="28.5">
      <c r="A18" s="39" t="s">
        <v>744</v>
      </c>
      <c r="B18" s="39" t="s">
        <v>732</v>
      </c>
      <c r="C18" s="12">
        <v>15</v>
      </c>
      <c r="D18" s="16" t="s">
        <v>364</v>
      </c>
      <c r="E18" s="13"/>
      <c r="F18" s="13"/>
      <c r="G18" s="13"/>
    </row>
    <row r="19" spans="1:7" s="3" customFormat="1" ht="28.5">
      <c r="A19" s="23"/>
      <c r="B19" s="23"/>
      <c r="C19" s="12">
        <v>16</v>
      </c>
      <c r="D19" s="16" t="s">
        <v>365</v>
      </c>
      <c r="E19" s="13"/>
      <c r="F19" s="13"/>
      <c r="G19" s="13"/>
    </row>
    <row r="20" spans="1:7" s="3" customFormat="1" ht="28.5">
      <c r="A20" s="23"/>
      <c r="B20" s="23"/>
      <c r="C20" s="12">
        <v>17</v>
      </c>
      <c r="D20" s="16" t="s">
        <v>366</v>
      </c>
      <c r="E20" s="13"/>
      <c r="F20" s="13"/>
      <c r="G20" s="13"/>
    </row>
    <row r="21" spans="1:7" s="3" customFormat="1" ht="28.5">
      <c r="A21" s="23"/>
      <c r="B21" s="23"/>
      <c r="C21" s="12">
        <v>18</v>
      </c>
      <c r="D21" s="16" t="s">
        <v>367</v>
      </c>
      <c r="E21" s="13"/>
      <c r="F21" s="13"/>
      <c r="G21" s="13"/>
    </row>
    <row r="22" spans="1:7" s="3" customFormat="1" ht="28.5">
      <c r="A22" s="23"/>
      <c r="B22" s="23"/>
      <c r="C22" s="12">
        <v>19</v>
      </c>
      <c r="D22" s="16" t="s">
        <v>368</v>
      </c>
      <c r="E22" s="13"/>
      <c r="F22" s="13"/>
      <c r="G22" s="13"/>
    </row>
    <row r="23" spans="1:7" ht="28.5">
      <c r="A23" s="23"/>
      <c r="B23" s="23"/>
      <c r="C23" s="12">
        <v>20</v>
      </c>
      <c r="D23" s="16" t="s">
        <v>369</v>
      </c>
      <c r="E23" s="13"/>
      <c r="F23" s="13"/>
      <c r="G23" s="13"/>
    </row>
    <row r="24" spans="1:7" ht="57">
      <c r="A24" s="23"/>
      <c r="B24" s="24"/>
      <c r="C24" s="12">
        <v>21</v>
      </c>
      <c r="D24" s="16" t="s">
        <v>370</v>
      </c>
      <c r="E24" s="13"/>
      <c r="F24" s="13"/>
      <c r="G24" s="13"/>
    </row>
    <row r="25" spans="1:7" s="3" customFormat="1" ht="28.5">
      <c r="A25" s="23"/>
      <c r="B25" s="39" t="s">
        <v>733</v>
      </c>
      <c r="C25" s="12">
        <v>22</v>
      </c>
      <c r="D25" s="16" t="s">
        <v>371</v>
      </c>
      <c r="E25" s="13"/>
      <c r="F25" s="13"/>
      <c r="G25" s="13"/>
    </row>
    <row r="26" spans="1:7" s="3" customFormat="1" ht="42.75">
      <c r="A26" s="23"/>
      <c r="B26" s="23"/>
      <c r="C26" s="12">
        <v>23</v>
      </c>
      <c r="D26" s="16" t="s">
        <v>372</v>
      </c>
      <c r="E26" s="13"/>
      <c r="F26" s="13"/>
      <c r="G26" s="13"/>
    </row>
    <row r="27" spans="1:7" s="3" customFormat="1" ht="28.5">
      <c r="A27" s="23"/>
      <c r="B27" s="23"/>
      <c r="C27" s="12">
        <v>24</v>
      </c>
      <c r="D27" s="16" t="s">
        <v>373</v>
      </c>
      <c r="E27" s="13"/>
      <c r="F27" s="13"/>
      <c r="G27" s="13"/>
    </row>
    <row r="28" spans="1:7" ht="58.5">
      <c r="A28" s="23"/>
      <c r="B28" s="23"/>
      <c r="C28" s="12">
        <v>25</v>
      </c>
      <c r="D28" s="11" t="s">
        <v>374</v>
      </c>
      <c r="E28" s="13"/>
      <c r="F28" s="13"/>
      <c r="G28" s="13"/>
    </row>
    <row r="29" spans="1:7" ht="28.5">
      <c r="A29" s="23"/>
      <c r="B29" s="24"/>
      <c r="C29" s="12">
        <v>26</v>
      </c>
      <c r="D29" s="16" t="s">
        <v>375</v>
      </c>
      <c r="E29" s="13"/>
      <c r="F29" s="13"/>
      <c r="G29" s="13"/>
    </row>
    <row r="30" spans="1:7" ht="42.75">
      <c r="A30" s="23"/>
      <c r="B30" s="39" t="s">
        <v>734</v>
      </c>
      <c r="C30" s="12">
        <v>27</v>
      </c>
      <c r="D30" s="16" t="s">
        <v>376</v>
      </c>
      <c r="E30" s="13"/>
      <c r="F30" s="13"/>
      <c r="G30" s="13"/>
    </row>
    <row r="31" spans="1:7" ht="28.5">
      <c r="A31" s="23"/>
      <c r="B31" s="23"/>
      <c r="C31" s="12">
        <v>28</v>
      </c>
      <c r="D31" s="16" t="s">
        <v>377</v>
      </c>
      <c r="E31" s="13"/>
      <c r="F31" s="13"/>
      <c r="G31" s="13"/>
    </row>
    <row r="32" spans="1:7" s="3" customFormat="1" ht="28.5">
      <c r="A32" s="23"/>
      <c r="B32" s="23"/>
      <c r="C32" s="12">
        <v>29</v>
      </c>
      <c r="D32" s="16" t="s">
        <v>378</v>
      </c>
      <c r="E32" s="13"/>
      <c r="F32" s="13"/>
      <c r="G32" s="13"/>
    </row>
    <row r="33" spans="1:7" s="3" customFormat="1" ht="28.5">
      <c r="A33" s="23"/>
      <c r="B33" s="23"/>
      <c r="C33" s="12">
        <v>30</v>
      </c>
      <c r="D33" s="16" t="s">
        <v>379</v>
      </c>
      <c r="E33" s="13"/>
      <c r="F33" s="13"/>
      <c r="G33" s="13"/>
    </row>
    <row r="34" spans="1:7" s="3" customFormat="1" ht="28.5">
      <c r="A34" s="23"/>
      <c r="B34" s="23"/>
      <c r="C34" s="12">
        <v>31</v>
      </c>
      <c r="D34" s="16" t="s">
        <v>380</v>
      </c>
      <c r="E34" s="13"/>
      <c r="F34" s="13"/>
      <c r="G34" s="13"/>
    </row>
    <row r="35" spans="1:7" s="3" customFormat="1" ht="28.5">
      <c r="A35" s="24"/>
      <c r="B35" s="24"/>
      <c r="C35" s="12">
        <v>32</v>
      </c>
      <c r="D35" s="16" t="s">
        <v>381</v>
      </c>
      <c r="E35" s="13"/>
      <c r="F35" s="13"/>
      <c r="G35" s="13"/>
    </row>
    <row r="36" spans="1:7" s="3" customFormat="1" ht="28.5">
      <c r="A36" s="39" t="s">
        <v>745</v>
      </c>
      <c r="B36" s="39" t="s">
        <v>735</v>
      </c>
      <c r="C36" s="12">
        <v>33</v>
      </c>
      <c r="D36" s="16" t="s">
        <v>382</v>
      </c>
      <c r="E36" s="13"/>
      <c r="F36" s="13"/>
      <c r="G36" s="13"/>
    </row>
    <row r="37" spans="1:7" s="3" customFormat="1" ht="28.5">
      <c r="A37" s="23"/>
      <c r="B37" s="23"/>
      <c r="C37" s="12">
        <v>34</v>
      </c>
      <c r="D37" s="16" t="s">
        <v>383</v>
      </c>
      <c r="E37" s="13"/>
      <c r="F37" s="13"/>
      <c r="G37" s="13"/>
    </row>
    <row r="38" spans="1:7" s="3" customFormat="1" ht="28.5">
      <c r="A38" s="23"/>
      <c r="B38" s="23"/>
      <c r="C38" s="12">
        <v>35</v>
      </c>
      <c r="D38" s="16" t="s">
        <v>384</v>
      </c>
      <c r="E38" s="13"/>
      <c r="F38" s="13"/>
      <c r="G38" s="13"/>
    </row>
    <row r="39" spans="1:7" s="3" customFormat="1" ht="28.5">
      <c r="A39" s="23"/>
      <c r="B39" s="23"/>
      <c r="C39" s="12">
        <v>36</v>
      </c>
      <c r="D39" s="16" t="s">
        <v>385</v>
      </c>
      <c r="E39" s="13"/>
      <c r="F39" s="13"/>
      <c r="G39" s="13"/>
    </row>
    <row r="40" spans="1:7" s="3" customFormat="1" ht="28.5">
      <c r="A40" s="23"/>
      <c r="B40" s="23"/>
      <c r="C40" s="12">
        <v>37</v>
      </c>
      <c r="D40" s="16" t="s">
        <v>386</v>
      </c>
      <c r="E40" s="13"/>
      <c r="F40" s="13"/>
      <c r="G40" s="13"/>
    </row>
    <row r="41" spans="1:7" ht="42.75">
      <c r="A41" s="24"/>
      <c r="B41" s="24"/>
      <c r="C41" s="12">
        <v>38</v>
      </c>
      <c r="D41" s="16" t="s">
        <v>387</v>
      </c>
      <c r="E41" s="13"/>
      <c r="F41" s="13"/>
      <c r="G41" s="13"/>
    </row>
    <row r="42" spans="1:7" ht="28.5">
      <c r="A42" s="39" t="s">
        <v>746</v>
      </c>
      <c r="B42" s="39" t="s">
        <v>736</v>
      </c>
      <c r="C42" s="12">
        <v>39</v>
      </c>
      <c r="D42" s="16" t="s">
        <v>388</v>
      </c>
      <c r="E42" s="13"/>
      <c r="F42" s="13"/>
      <c r="G42" s="13"/>
    </row>
    <row r="43" spans="1:7" s="3" customFormat="1" ht="42.75">
      <c r="A43" s="23"/>
      <c r="B43" s="23"/>
      <c r="C43" s="12">
        <v>40</v>
      </c>
      <c r="D43" s="16" t="s">
        <v>389</v>
      </c>
      <c r="E43" s="13"/>
      <c r="F43" s="13"/>
      <c r="G43" s="13"/>
    </row>
    <row r="44" spans="1:7" s="3" customFormat="1" ht="28.5">
      <c r="A44" s="23"/>
      <c r="B44" s="23"/>
      <c r="C44" s="12">
        <v>41</v>
      </c>
      <c r="D44" s="16" t="s">
        <v>390</v>
      </c>
      <c r="E44" s="13"/>
      <c r="F44" s="13"/>
      <c r="G44" s="13"/>
    </row>
    <row r="45" spans="1:7" s="3" customFormat="1" ht="28.5">
      <c r="A45" s="23"/>
      <c r="B45" s="23"/>
      <c r="C45" s="12">
        <v>42</v>
      </c>
      <c r="D45" s="16" t="s">
        <v>391</v>
      </c>
      <c r="E45" s="13"/>
      <c r="F45" s="13"/>
      <c r="G45" s="13"/>
    </row>
    <row r="46" spans="1:7" ht="57">
      <c r="A46" s="24"/>
      <c r="B46" s="24"/>
      <c r="C46" s="12">
        <v>43</v>
      </c>
      <c r="D46" s="16" t="s">
        <v>392</v>
      </c>
      <c r="E46" s="13"/>
      <c r="F46" s="13"/>
      <c r="G46" s="13"/>
    </row>
    <row r="47" spans="1:7" ht="28.5">
      <c r="A47" s="39" t="s">
        <v>747</v>
      </c>
      <c r="B47" s="39" t="s">
        <v>737</v>
      </c>
      <c r="C47" s="12">
        <v>44</v>
      </c>
      <c r="D47" s="16" t="s">
        <v>393</v>
      </c>
      <c r="E47" s="13"/>
      <c r="F47" s="13"/>
      <c r="G47" s="13"/>
    </row>
    <row r="48" spans="1:7" ht="42.75">
      <c r="A48" s="23"/>
      <c r="B48" s="23"/>
      <c r="C48" s="12">
        <v>45</v>
      </c>
      <c r="D48" s="16" t="s">
        <v>394</v>
      </c>
      <c r="E48" s="13"/>
      <c r="F48" s="13"/>
      <c r="G48" s="13"/>
    </row>
    <row r="49" spans="1:7" ht="42.75">
      <c r="A49" s="23"/>
      <c r="B49" s="23"/>
      <c r="C49" s="12">
        <v>46</v>
      </c>
      <c r="D49" s="16" t="s">
        <v>395</v>
      </c>
      <c r="E49" s="13"/>
      <c r="F49" s="13"/>
      <c r="G49" s="13"/>
    </row>
    <row r="50" spans="1:7" ht="28.5">
      <c r="A50" s="23"/>
      <c r="B50" s="23"/>
      <c r="C50" s="12">
        <v>47</v>
      </c>
      <c r="D50" s="16" t="s">
        <v>396</v>
      </c>
      <c r="E50" s="13"/>
      <c r="F50" s="13"/>
      <c r="G50" s="13"/>
    </row>
    <row r="51" spans="1:7" ht="28.5">
      <c r="A51" s="23"/>
      <c r="B51" s="23"/>
      <c r="C51" s="12">
        <v>48</v>
      </c>
      <c r="D51" s="16" t="s">
        <v>397</v>
      </c>
      <c r="E51" s="13"/>
      <c r="F51" s="13"/>
      <c r="G51" s="13"/>
    </row>
    <row r="52" spans="1:7" s="3" customFormat="1" ht="28.5">
      <c r="A52" s="23"/>
      <c r="B52" s="23"/>
      <c r="C52" s="12">
        <v>49</v>
      </c>
      <c r="D52" s="16" t="s">
        <v>398</v>
      </c>
      <c r="E52" s="13"/>
      <c r="F52" s="13"/>
      <c r="G52" s="13"/>
    </row>
    <row r="53" spans="1:7" s="3" customFormat="1" ht="42.75">
      <c r="A53" s="24"/>
      <c r="B53" s="24"/>
      <c r="C53" s="12">
        <v>50</v>
      </c>
      <c r="D53" s="16" t="s">
        <v>399</v>
      </c>
      <c r="E53" s="13"/>
      <c r="F53" s="13"/>
      <c r="G53" s="13"/>
    </row>
    <row r="54" spans="1:7" s="3" customFormat="1" ht="28.5">
      <c r="A54" s="39" t="s">
        <v>748</v>
      </c>
      <c r="B54" s="39" t="s">
        <v>738</v>
      </c>
      <c r="C54" s="12">
        <v>51</v>
      </c>
      <c r="D54" s="16" t="s">
        <v>400</v>
      </c>
      <c r="E54" s="13"/>
      <c r="F54" s="13"/>
      <c r="G54" s="13"/>
    </row>
    <row r="55" spans="1:7" ht="42.75">
      <c r="A55" s="23"/>
      <c r="B55" s="23"/>
      <c r="C55" s="12">
        <v>52</v>
      </c>
      <c r="D55" s="16" t="s">
        <v>401</v>
      </c>
      <c r="E55" s="13"/>
      <c r="F55" s="13"/>
      <c r="G55" s="13"/>
    </row>
    <row r="56" spans="1:7" ht="28.5">
      <c r="A56" s="23"/>
      <c r="B56" s="23"/>
      <c r="C56" s="12">
        <v>53</v>
      </c>
      <c r="D56" s="16" t="s">
        <v>402</v>
      </c>
      <c r="E56" s="13"/>
      <c r="F56" s="13"/>
      <c r="G56" s="13"/>
    </row>
    <row r="57" spans="1:7" ht="28.5">
      <c r="A57" s="23"/>
      <c r="B57" s="23"/>
      <c r="C57" s="12">
        <v>54</v>
      </c>
      <c r="D57" s="16" t="s">
        <v>403</v>
      </c>
      <c r="E57" s="13"/>
      <c r="F57" s="13"/>
      <c r="G57" s="13"/>
    </row>
    <row r="58" spans="1:7" ht="28.5">
      <c r="A58" s="23"/>
      <c r="B58" s="23"/>
      <c r="C58" s="12">
        <v>55</v>
      </c>
      <c r="D58" s="16" t="s">
        <v>404</v>
      </c>
      <c r="E58" s="13"/>
      <c r="F58" s="13"/>
      <c r="G58" s="13"/>
    </row>
    <row r="59" spans="1:7" s="3" customFormat="1" ht="42.75">
      <c r="A59" s="24"/>
      <c r="B59" s="24"/>
      <c r="C59" s="12">
        <v>56</v>
      </c>
      <c r="D59" s="16" t="s">
        <v>13</v>
      </c>
      <c r="E59" s="13"/>
      <c r="F59" s="13"/>
      <c r="G59" s="13"/>
    </row>
    <row r="60" spans="1:7" s="3" customFormat="1" ht="28.5">
      <c r="A60" s="39" t="s">
        <v>741</v>
      </c>
      <c r="B60" s="39" t="s">
        <v>739</v>
      </c>
      <c r="C60" s="12">
        <v>57</v>
      </c>
      <c r="D60" s="16" t="s">
        <v>405</v>
      </c>
      <c r="E60" s="13"/>
      <c r="F60" s="13"/>
      <c r="G60" s="13"/>
    </row>
    <row r="61" spans="1:7" s="3" customFormat="1" ht="28.5">
      <c r="A61" s="23"/>
      <c r="B61" s="23"/>
      <c r="C61" s="12">
        <v>58</v>
      </c>
      <c r="D61" s="16" t="s">
        <v>406</v>
      </c>
      <c r="E61" s="13"/>
      <c r="F61" s="13"/>
      <c r="G61" s="13"/>
    </row>
    <row r="62" spans="1:7" s="3" customFormat="1" ht="28.5">
      <c r="A62" s="23"/>
      <c r="B62" s="23"/>
      <c r="C62" s="12">
        <v>59</v>
      </c>
      <c r="D62" s="16" t="s">
        <v>407</v>
      </c>
      <c r="E62" s="13"/>
      <c r="F62" s="13"/>
      <c r="G62" s="13"/>
    </row>
    <row r="63" spans="1:7" s="3" customFormat="1" ht="28.5">
      <c r="A63" s="23"/>
      <c r="B63" s="23"/>
      <c r="C63" s="12">
        <v>60</v>
      </c>
      <c r="D63" s="16" t="s">
        <v>408</v>
      </c>
      <c r="E63" s="13"/>
      <c r="F63" s="13"/>
      <c r="G63" s="13"/>
    </row>
    <row r="64" spans="1:7" s="3" customFormat="1" ht="28.5">
      <c r="A64" s="23"/>
      <c r="B64" s="24"/>
      <c r="C64" s="12">
        <v>61</v>
      </c>
      <c r="D64" s="16" t="s">
        <v>409</v>
      </c>
      <c r="E64" s="13"/>
      <c r="F64" s="13"/>
      <c r="G64" s="13"/>
    </row>
    <row r="65" spans="1:7" s="3" customFormat="1" ht="28.5">
      <c r="A65" s="24"/>
      <c r="B65" s="16" t="s">
        <v>740</v>
      </c>
      <c r="C65" s="12">
        <v>62</v>
      </c>
      <c r="D65" s="16" t="s">
        <v>410</v>
      </c>
      <c r="E65" s="13"/>
      <c r="F65" s="13"/>
      <c r="G65" s="13"/>
    </row>
  </sheetData>
  <phoneticPr fontId="1"/>
  <dataValidations count="1">
    <dataValidation type="list" showInputMessage="1" showErrorMessage="1" sqref="E4:G65">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view="pageBreakPreview" zoomScaleNormal="100" zoomScaleSheetLayoutView="100" workbookViewId="0">
      <pane ySplit="3" topLeftCell="A4" activePane="bottomLeft" state="frozen"/>
      <selection activeCell="F5" sqref="F5:G7"/>
      <selection pane="bottomLeft" activeCell="G13" sqref="G13"/>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COUNTIF(E4:E56,"○")</f>
        <v>0</v>
      </c>
      <c r="F2" s="6">
        <f>COUNTIF(F4:F56,"○")</f>
        <v>0</v>
      </c>
      <c r="G2" s="6">
        <f>COUNTIF(G4:G56,"○")</f>
        <v>0</v>
      </c>
    </row>
    <row r="3" spans="1:7">
      <c r="A3" s="8"/>
      <c r="B3" s="8"/>
      <c r="C3" s="8"/>
      <c r="D3" s="9" t="s">
        <v>24</v>
      </c>
      <c r="E3" s="10">
        <f>E2/COUNTA($C$4:$C56)</f>
        <v>0</v>
      </c>
      <c r="F3" s="10">
        <f>F2/COUNTA($C$4:$C56)</f>
        <v>0</v>
      </c>
      <c r="G3" s="10">
        <f>G2/COUNTA($C$4:$C56)</f>
        <v>0</v>
      </c>
    </row>
    <row r="4" spans="1:7" ht="28.5">
      <c r="A4" s="39" t="s">
        <v>749</v>
      </c>
      <c r="B4" s="39" t="s">
        <v>749</v>
      </c>
      <c r="C4" s="12">
        <v>1</v>
      </c>
      <c r="D4" s="16" t="s">
        <v>411</v>
      </c>
      <c r="E4" s="13" t="s">
        <v>3</v>
      </c>
      <c r="F4" s="13"/>
      <c r="G4" s="13"/>
    </row>
    <row r="5" spans="1:7" ht="28.5">
      <c r="A5" s="23"/>
      <c r="B5" s="23"/>
      <c r="C5" s="12">
        <v>2</v>
      </c>
      <c r="D5" s="16" t="s">
        <v>412</v>
      </c>
      <c r="E5" s="13"/>
      <c r="F5" s="13"/>
      <c r="G5" s="13"/>
    </row>
    <row r="6" spans="1:7" ht="28.5">
      <c r="A6" s="23"/>
      <c r="B6" s="23"/>
      <c r="C6" s="12">
        <v>3</v>
      </c>
      <c r="D6" s="16" t="s">
        <v>413</v>
      </c>
      <c r="E6" s="13"/>
      <c r="F6" s="13"/>
      <c r="G6" s="13"/>
    </row>
    <row r="7" spans="1:7" s="3" customFormat="1" ht="28.5">
      <c r="A7" s="23"/>
      <c r="B7" s="23"/>
      <c r="C7" s="12">
        <v>4</v>
      </c>
      <c r="D7" s="16" t="s">
        <v>414</v>
      </c>
      <c r="E7" s="13"/>
      <c r="F7" s="13"/>
      <c r="G7" s="13"/>
    </row>
    <row r="8" spans="1:7" s="3" customFormat="1" ht="71.25">
      <c r="A8" s="23"/>
      <c r="B8" s="23"/>
      <c r="C8" s="12">
        <v>5</v>
      </c>
      <c r="D8" s="16" t="s">
        <v>415</v>
      </c>
      <c r="E8" s="13"/>
      <c r="F8" s="13"/>
      <c r="G8" s="13"/>
    </row>
    <row r="9" spans="1:7" s="3" customFormat="1" ht="31.5">
      <c r="A9" s="23"/>
      <c r="B9" s="23"/>
      <c r="C9" s="12">
        <v>6</v>
      </c>
      <c r="D9" s="11" t="s">
        <v>416</v>
      </c>
      <c r="E9" s="13"/>
      <c r="F9" s="13"/>
      <c r="G9" s="13"/>
    </row>
    <row r="10" spans="1:7" ht="28.5">
      <c r="A10" s="23"/>
      <c r="B10" s="23"/>
      <c r="C10" s="12">
        <v>7</v>
      </c>
      <c r="D10" s="16" t="s">
        <v>417</v>
      </c>
      <c r="E10" s="13"/>
      <c r="F10" s="13"/>
      <c r="G10" s="13"/>
    </row>
    <row r="11" spans="1:7" ht="31.5">
      <c r="A11" s="23"/>
      <c r="B11" s="23"/>
      <c r="C11" s="12">
        <v>8</v>
      </c>
      <c r="D11" s="11" t="s">
        <v>418</v>
      </c>
      <c r="E11" s="13"/>
      <c r="F11" s="13"/>
      <c r="G11" s="13"/>
    </row>
    <row r="12" spans="1:7" ht="28.5">
      <c r="A12" s="23"/>
      <c r="B12" s="23"/>
      <c r="C12" s="12">
        <v>9</v>
      </c>
      <c r="D12" s="16" t="s">
        <v>419</v>
      </c>
      <c r="E12" s="13"/>
      <c r="F12" s="13"/>
      <c r="G12" s="13"/>
    </row>
    <row r="13" spans="1:7" ht="42.75">
      <c r="A13" s="23"/>
      <c r="B13" s="23"/>
      <c r="C13" s="12">
        <v>10</v>
      </c>
      <c r="D13" s="16" t="s">
        <v>420</v>
      </c>
      <c r="E13" s="13"/>
      <c r="F13" s="13"/>
      <c r="G13" s="13"/>
    </row>
    <row r="14" spans="1:7" s="3" customFormat="1" ht="42.75">
      <c r="A14" s="23"/>
      <c r="B14" s="23"/>
      <c r="C14" s="12">
        <v>11</v>
      </c>
      <c r="D14" s="16" t="s">
        <v>421</v>
      </c>
      <c r="E14" s="13"/>
      <c r="F14" s="13"/>
      <c r="G14" s="13"/>
    </row>
    <row r="15" spans="1:7" s="3" customFormat="1" ht="28.5">
      <c r="A15" s="23"/>
      <c r="B15" s="23"/>
      <c r="C15" s="12">
        <v>12</v>
      </c>
      <c r="D15" s="16" t="s">
        <v>422</v>
      </c>
      <c r="E15" s="13"/>
      <c r="F15" s="13"/>
      <c r="G15" s="13"/>
    </row>
    <row r="16" spans="1:7" s="3" customFormat="1" ht="28.5">
      <c r="A16" s="23"/>
      <c r="B16" s="23"/>
      <c r="C16" s="12">
        <v>13</v>
      </c>
      <c r="D16" s="16" t="s">
        <v>423</v>
      </c>
      <c r="E16" s="13"/>
      <c r="F16" s="13"/>
      <c r="G16" s="13"/>
    </row>
    <row r="17" spans="1:7" s="3" customFormat="1" ht="28.5">
      <c r="A17" s="23"/>
      <c r="B17" s="23"/>
      <c r="C17" s="12">
        <v>14</v>
      </c>
      <c r="D17" s="16" t="s">
        <v>424</v>
      </c>
      <c r="E17" s="13"/>
      <c r="F17" s="13"/>
      <c r="G17" s="13"/>
    </row>
    <row r="18" spans="1:7" s="3" customFormat="1" ht="28.5">
      <c r="A18" s="24"/>
      <c r="B18" s="24"/>
      <c r="C18" s="12">
        <v>15</v>
      </c>
      <c r="D18" s="16" t="s">
        <v>425</v>
      </c>
      <c r="E18" s="13"/>
      <c r="F18" s="13"/>
      <c r="G18" s="13"/>
    </row>
    <row r="19" spans="1:7" s="3" customFormat="1" ht="28.5">
      <c r="A19" s="39" t="s">
        <v>756</v>
      </c>
      <c r="B19" s="39" t="s">
        <v>750</v>
      </c>
      <c r="C19" s="12">
        <v>16</v>
      </c>
      <c r="D19" s="16" t="s">
        <v>426</v>
      </c>
      <c r="E19" s="13"/>
      <c r="F19" s="13"/>
      <c r="G19" s="13"/>
    </row>
    <row r="20" spans="1:7" s="3" customFormat="1" ht="28.5">
      <c r="A20" s="23"/>
      <c r="B20" s="23"/>
      <c r="C20" s="12">
        <v>17</v>
      </c>
      <c r="D20" s="16" t="s">
        <v>427</v>
      </c>
      <c r="E20" s="13"/>
      <c r="F20" s="13"/>
      <c r="G20" s="13"/>
    </row>
    <row r="21" spans="1:7" ht="42.75">
      <c r="A21" s="23"/>
      <c r="B21" s="23"/>
      <c r="C21" s="12">
        <v>18</v>
      </c>
      <c r="D21" s="16" t="s">
        <v>428</v>
      </c>
      <c r="E21" s="13"/>
      <c r="F21" s="13"/>
      <c r="G21" s="13"/>
    </row>
    <row r="22" spans="1:7" ht="42.75">
      <c r="A22" s="23"/>
      <c r="B22" s="23"/>
      <c r="C22" s="12">
        <v>19</v>
      </c>
      <c r="D22" s="16" t="s">
        <v>429</v>
      </c>
      <c r="E22" s="13"/>
      <c r="F22" s="13"/>
      <c r="G22" s="13"/>
    </row>
    <row r="23" spans="1:7" s="3" customFormat="1" ht="28.5">
      <c r="A23" s="23"/>
      <c r="B23" s="23"/>
      <c r="C23" s="12">
        <v>20</v>
      </c>
      <c r="D23" s="16" t="s">
        <v>430</v>
      </c>
      <c r="E23" s="13"/>
      <c r="F23" s="13"/>
      <c r="G23" s="13"/>
    </row>
    <row r="24" spans="1:7" s="3" customFormat="1" ht="28.5">
      <c r="A24" s="23"/>
      <c r="B24" s="23"/>
      <c r="C24" s="12">
        <v>21</v>
      </c>
      <c r="D24" s="16" t="s">
        <v>431</v>
      </c>
      <c r="E24" s="13"/>
      <c r="F24" s="13"/>
      <c r="G24" s="13"/>
    </row>
    <row r="25" spans="1:7" s="3" customFormat="1" ht="28.5">
      <c r="A25" s="23"/>
      <c r="B25" s="23"/>
      <c r="C25" s="12">
        <v>22</v>
      </c>
      <c r="D25" s="16" t="s">
        <v>432</v>
      </c>
      <c r="E25" s="13"/>
      <c r="F25" s="13"/>
      <c r="G25" s="13"/>
    </row>
    <row r="26" spans="1:7" ht="42.75">
      <c r="A26" s="23"/>
      <c r="B26" s="23"/>
      <c r="C26" s="12">
        <v>23</v>
      </c>
      <c r="D26" s="16" t="s">
        <v>14</v>
      </c>
      <c r="E26" s="13"/>
      <c r="F26" s="13"/>
      <c r="G26" s="13"/>
    </row>
    <row r="27" spans="1:7" ht="28.5">
      <c r="A27" s="23"/>
      <c r="B27" s="23"/>
      <c r="C27" s="12">
        <v>24</v>
      </c>
      <c r="D27" s="16" t="s">
        <v>433</v>
      </c>
      <c r="E27" s="13"/>
      <c r="F27" s="13"/>
      <c r="G27" s="13"/>
    </row>
    <row r="28" spans="1:7" ht="57">
      <c r="A28" s="23"/>
      <c r="B28" s="23"/>
      <c r="C28" s="12">
        <v>25</v>
      </c>
      <c r="D28" s="16" t="s">
        <v>434</v>
      </c>
      <c r="E28" s="13"/>
      <c r="F28" s="13"/>
      <c r="G28" s="13"/>
    </row>
    <row r="29" spans="1:7" ht="42.75">
      <c r="A29" s="23"/>
      <c r="B29" s="23"/>
      <c r="C29" s="12">
        <v>26</v>
      </c>
      <c r="D29" s="16" t="s">
        <v>435</v>
      </c>
      <c r="E29" s="13"/>
      <c r="F29" s="13"/>
      <c r="G29" s="13"/>
    </row>
    <row r="30" spans="1:7" s="3" customFormat="1" ht="57">
      <c r="A30" s="23"/>
      <c r="B30" s="23"/>
      <c r="C30" s="12">
        <v>27</v>
      </c>
      <c r="D30" s="16" t="s">
        <v>456</v>
      </c>
      <c r="E30" s="13"/>
      <c r="F30" s="13"/>
      <c r="G30" s="13"/>
    </row>
    <row r="31" spans="1:7" s="3" customFormat="1" ht="42.75">
      <c r="A31" s="23"/>
      <c r="B31" s="23"/>
      <c r="C31" s="12">
        <v>28</v>
      </c>
      <c r="D31" s="16" t="s">
        <v>436</v>
      </c>
      <c r="E31" s="13"/>
      <c r="F31" s="13"/>
      <c r="G31" s="13"/>
    </row>
    <row r="32" spans="1:7" s="3" customFormat="1" ht="28.5">
      <c r="A32" s="23"/>
      <c r="B32" s="23"/>
      <c r="C32" s="12">
        <v>29</v>
      </c>
      <c r="D32" s="16" t="s">
        <v>437</v>
      </c>
      <c r="E32" s="13"/>
      <c r="F32" s="13"/>
      <c r="G32" s="13"/>
    </row>
    <row r="33" spans="1:7" s="3" customFormat="1" ht="42.75">
      <c r="A33" s="23"/>
      <c r="B33" s="23"/>
      <c r="C33" s="12">
        <v>30</v>
      </c>
      <c r="D33" s="16" t="s">
        <v>438</v>
      </c>
      <c r="E33" s="13"/>
      <c r="F33" s="13"/>
      <c r="G33" s="13"/>
    </row>
    <row r="34" spans="1:7" s="3" customFormat="1" ht="28.5">
      <c r="A34" s="23"/>
      <c r="B34" s="23"/>
      <c r="C34" s="12">
        <v>31</v>
      </c>
      <c r="D34" s="16" t="s">
        <v>439</v>
      </c>
      <c r="E34" s="13"/>
      <c r="F34" s="13"/>
      <c r="G34" s="13"/>
    </row>
    <row r="35" spans="1:7" s="3" customFormat="1" ht="28.5">
      <c r="A35" s="23"/>
      <c r="B35" s="23"/>
      <c r="C35" s="12">
        <v>32</v>
      </c>
      <c r="D35" s="16" t="s">
        <v>440</v>
      </c>
      <c r="E35" s="13"/>
      <c r="F35" s="13"/>
      <c r="G35" s="13"/>
    </row>
    <row r="36" spans="1:7" s="3" customFormat="1" ht="42.75">
      <c r="A36" s="23"/>
      <c r="B36" s="23"/>
      <c r="C36" s="12">
        <v>33</v>
      </c>
      <c r="D36" s="16" t="s">
        <v>441</v>
      </c>
      <c r="E36" s="13"/>
      <c r="F36" s="13"/>
      <c r="G36" s="13"/>
    </row>
    <row r="37" spans="1:7" s="3" customFormat="1" ht="28.5">
      <c r="A37" s="23"/>
      <c r="B37" s="24"/>
      <c r="C37" s="12">
        <v>34</v>
      </c>
      <c r="D37" s="16" t="s">
        <v>425</v>
      </c>
      <c r="E37" s="13"/>
      <c r="F37" s="13"/>
      <c r="G37" s="13"/>
    </row>
    <row r="38" spans="1:7" ht="42.75">
      <c r="A38" s="23"/>
      <c r="B38" s="16" t="s">
        <v>751</v>
      </c>
      <c r="C38" s="12">
        <v>35</v>
      </c>
      <c r="D38" s="16" t="s">
        <v>442</v>
      </c>
      <c r="E38" s="13"/>
      <c r="F38" s="13"/>
      <c r="G38" s="13"/>
    </row>
    <row r="39" spans="1:7" ht="45.75">
      <c r="A39" s="23"/>
      <c r="B39" s="16" t="s">
        <v>752</v>
      </c>
      <c r="C39" s="12">
        <v>36</v>
      </c>
      <c r="D39" s="11" t="s">
        <v>443</v>
      </c>
      <c r="E39" s="13"/>
      <c r="F39" s="13"/>
      <c r="G39" s="13"/>
    </row>
    <row r="40" spans="1:7" s="3" customFormat="1" ht="42.75">
      <c r="A40" s="24"/>
      <c r="B40" s="16" t="s">
        <v>753</v>
      </c>
      <c r="C40" s="12">
        <v>37</v>
      </c>
      <c r="D40" s="16" t="s">
        <v>457</v>
      </c>
      <c r="E40" s="13"/>
      <c r="F40" s="13"/>
      <c r="G40" s="13"/>
    </row>
    <row r="41" spans="1:7" s="3" customFormat="1" ht="28.5">
      <c r="A41" s="39" t="s">
        <v>757</v>
      </c>
      <c r="B41" s="39" t="s">
        <v>754</v>
      </c>
      <c r="C41" s="12">
        <v>38</v>
      </c>
      <c r="D41" s="16" t="s">
        <v>444</v>
      </c>
      <c r="E41" s="13"/>
      <c r="F41" s="13"/>
      <c r="G41" s="13"/>
    </row>
    <row r="42" spans="1:7" s="3" customFormat="1" ht="28.5">
      <c r="A42" s="23"/>
      <c r="B42" s="23"/>
      <c r="C42" s="12">
        <v>39</v>
      </c>
      <c r="D42" s="16" t="s">
        <v>445</v>
      </c>
      <c r="E42" s="13"/>
      <c r="F42" s="13"/>
      <c r="G42" s="13"/>
    </row>
    <row r="43" spans="1:7" ht="28.5">
      <c r="A43" s="23"/>
      <c r="B43" s="23"/>
      <c r="C43" s="12">
        <v>40</v>
      </c>
      <c r="D43" s="16" t="s">
        <v>446</v>
      </c>
      <c r="E43" s="13"/>
      <c r="F43" s="13"/>
      <c r="G43" s="13"/>
    </row>
    <row r="44" spans="1:7" ht="42.75">
      <c r="A44" s="23"/>
      <c r="B44" s="23"/>
      <c r="C44" s="12">
        <v>41</v>
      </c>
      <c r="D44" s="16" t="s">
        <v>447</v>
      </c>
      <c r="E44" s="13"/>
      <c r="F44" s="13"/>
      <c r="G44" s="13"/>
    </row>
    <row r="45" spans="1:7" ht="28.5">
      <c r="A45" s="23"/>
      <c r="B45" s="23"/>
      <c r="C45" s="12">
        <v>42</v>
      </c>
      <c r="D45" s="16" t="s">
        <v>448</v>
      </c>
      <c r="E45" s="13"/>
      <c r="F45" s="13"/>
      <c r="G45" s="13"/>
    </row>
    <row r="46" spans="1:7" ht="42.75">
      <c r="A46" s="23"/>
      <c r="B46" s="23"/>
      <c r="C46" s="12">
        <v>43</v>
      </c>
      <c r="D46" s="16" t="s">
        <v>458</v>
      </c>
      <c r="E46" s="13"/>
      <c r="F46" s="13"/>
      <c r="G46" s="13"/>
    </row>
    <row r="47" spans="1:7" s="3" customFormat="1" ht="42.75">
      <c r="A47" s="23"/>
      <c r="B47" s="23"/>
      <c r="C47" s="12">
        <v>44</v>
      </c>
      <c r="D47" s="16" t="s">
        <v>459</v>
      </c>
      <c r="E47" s="13"/>
      <c r="F47" s="13"/>
      <c r="G47" s="13"/>
    </row>
    <row r="48" spans="1:7" s="3" customFormat="1" ht="42.75">
      <c r="A48" s="23"/>
      <c r="B48" s="23"/>
      <c r="C48" s="12">
        <v>45</v>
      </c>
      <c r="D48" s="16" t="s">
        <v>449</v>
      </c>
      <c r="E48" s="13"/>
      <c r="F48" s="13"/>
      <c r="G48" s="13"/>
    </row>
    <row r="49" spans="1:7" s="3" customFormat="1" ht="42.75">
      <c r="A49" s="23"/>
      <c r="B49" s="23"/>
      <c r="C49" s="12">
        <v>46</v>
      </c>
      <c r="D49" s="16" t="s">
        <v>15</v>
      </c>
      <c r="E49" s="13"/>
      <c r="F49" s="13"/>
      <c r="G49" s="13"/>
    </row>
    <row r="50" spans="1:7" s="3" customFormat="1" ht="28.5">
      <c r="A50" s="24"/>
      <c r="B50" s="24"/>
      <c r="C50" s="12">
        <v>47</v>
      </c>
      <c r="D50" s="16" t="s">
        <v>450</v>
      </c>
      <c r="E50" s="13"/>
      <c r="F50" s="13"/>
      <c r="G50" s="13"/>
    </row>
    <row r="51" spans="1:7" s="3" customFormat="1" ht="42.75">
      <c r="A51" s="39" t="s">
        <v>16</v>
      </c>
      <c r="B51" s="39" t="s">
        <v>755</v>
      </c>
      <c r="C51" s="12">
        <v>48</v>
      </c>
      <c r="D51" s="16" t="s">
        <v>451</v>
      </c>
      <c r="E51" s="13"/>
      <c r="F51" s="13"/>
      <c r="G51" s="13"/>
    </row>
    <row r="52" spans="1:7" s="3" customFormat="1" ht="28.5">
      <c r="A52" s="23"/>
      <c r="B52" s="23"/>
      <c r="C52" s="12">
        <v>49</v>
      </c>
      <c r="D52" s="16" t="s">
        <v>452</v>
      </c>
      <c r="E52" s="13"/>
      <c r="F52" s="13"/>
      <c r="G52" s="13"/>
    </row>
    <row r="53" spans="1:7" s="3" customFormat="1" ht="28.5">
      <c r="A53" s="23"/>
      <c r="B53" s="23"/>
      <c r="C53" s="12">
        <v>50</v>
      </c>
      <c r="D53" s="16" t="s">
        <v>453</v>
      </c>
      <c r="E53" s="13"/>
      <c r="F53" s="13"/>
      <c r="G53" s="13"/>
    </row>
    <row r="54" spans="1:7" ht="28.5">
      <c r="A54" s="23"/>
      <c r="B54" s="23"/>
      <c r="C54" s="12">
        <v>51</v>
      </c>
      <c r="D54" s="16" t="s">
        <v>454</v>
      </c>
      <c r="E54" s="13"/>
      <c r="F54" s="13"/>
      <c r="G54" s="13"/>
    </row>
    <row r="55" spans="1:7" ht="28.5">
      <c r="A55" s="23"/>
      <c r="B55" s="23"/>
      <c r="C55" s="12">
        <v>52</v>
      </c>
      <c r="D55" s="16" t="s">
        <v>455</v>
      </c>
      <c r="E55" s="13"/>
      <c r="F55" s="13"/>
      <c r="G55" s="13"/>
    </row>
    <row r="56" spans="1:7" s="3" customFormat="1" ht="44.25">
      <c r="A56" s="24"/>
      <c r="B56" s="24"/>
      <c r="C56" s="12">
        <v>53</v>
      </c>
      <c r="D56" s="11" t="s">
        <v>460</v>
      </c>
      <c r="E56" s="13"/>
      <c r="F56" s="13"/>
      <c r="G56" s="13"/>
    </row>
  </sheetData>
  <phoneticPr fontId="1"/>
  <dataValidations count="1">
    <dataValidation type="list" showInputMessage="1" showErrorMessage="1" sqref="E4:G56">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view="pageBreakPreview" zoomScaleNormal="100" zoomScaleSheetLayoutView="100" workbookViewId="0">
      <pane ySplit="3" topLeftCell="A4" activePane="bottomLeft" state="frozen"/>
      <selection activeCell="F5" sqref="F5:G7"/>
      <selection pane="bottomLeft" activeCell="E2" sqref="E2"/>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COUNTIF(E4:E9,"○")</f>
        <v>0</v>
      </c>
      <c r="F2" s="6">
        <f>COUNTIF(F4:F9,"○")</f>
        <v>0</v>
      </c>
      <c r="G2" s="6">
        <f>COUNTIF(G4:G9,"○")</f>
        <v>0</v>
      </c>
    </row>
    <row r="3" spans="1:7">
      <c r="A3" s="8"/>
      <c r="B3" s="8"/>
      <c r="C3" s="8"/>
      <c r="D3" s="9" t="s">
        <v>24</v>
      </c>
      <c r="E3" s="10">
        <f>E2/COUNTA($C$4:$C9)</f>
        <v>0</v>
      </c>
      <c r="F3" s="10">
        <f>F2/COUNTA($C$4:$C9)</f>
        <v>0</v>
      </c>
      <c r="G3" s="10">
        <f>G2/COUNTA($C$4:$C9)</f>
        <v>0</v>
      </c>
    </row>
    <row r="4" spans="1:7" ht="28.5">
      <c r="A4" s="39" t="s">
        <v>760</v>
      </c>
      <c r="B4" s="39" t="s">
        <v>758</v>
      </c>
      <c r="C4" s="12">
        <v>1</v>
      </c>
      <c r="D4" s="16" t="s">
        <v>461</v>
      </c>
      <c r="E4" s="13" t="s">
        <v>3</v>
      </c>
      <c r="F4" s="13"/>
      <c r="G4" s="13"/>
    </row>
    <row r="5" spans="1:7" ht="42.75">
      <c r="A5" s="23"/>
      <c r="B5" s="23"/>
      <c r="C5" s="12">
        <v>2</v>
      </c>
      <c r="D5" s="16" t="s">
        <v>761</v>
      </c>
      <c r="E5" s="13"/>
      <c r="F5" s="13"/>
      <c r="G5" s="13"/>
    </row>
    <row r="6" spans="1:7" ht="28.5">
      <c r="A6" s="23"/>
      <c r="B6" s="24"/>
      <c r="C6" s="12">
        <v>3</v>
      </c>
      <c r="D6" s="16" t="s">
        <v>462</v>
      </c>
      <c r="E6" s="13"/>
      <c r="F6" s="13"/>
      <c r="G6" s="13"/>
    </row>
    <row r="7" spans="1:7" s="3" customFormat="1" ht="28.5">
      <c r="A7" s="23"/>
      <c r="B7" s="39" t="s">
        <v>759</v>
      </c>
      <c r="C7" s="12">
        <v>4</v>
      </c>
      <c r="D7" s="16" t="s">
        <v>463</v>
      </c>
      <c r="E7" s="13"/>
      <c r="F7" s="13"/>
      <c r="G7" s="13"/>
    </row>
    <row r="8" spans="1:7" s="3" customFormat="1" ht="42.75">
      <c r="A8" s="23"/>
      <c r="B8" s="23"/>
      <c r="C8" s="12">
        <v>5</v>
      </c>
      <c r="D8" s="16" t="s">
        <v>464</v>
      </c>
      <c r="E8" s="13"/>
      <c r="F8" s="13"/>
      <c r="G8" s="13"/>
    </row>
    <row r="9" spans="1:7" s="3" customFormat="1" ht="28.5">
      <c r="A9" s="24"/>
      <c r="B9" s="24"/>
      <c r="C9" s="12">
        <v>6</v>
      </c>
      <c r="D9" s="16" t="s">
        <v>869</v>
      </c>
      <c r="E9" s="13"/>
      <c r="F9" s="13"/>
      <c r="G9" s="13"/>
    </row>
  </sheetData>
  <phoneticPr fontId="1"/>
  <dataValidations count="1">
    <dataValidation type="list" showInputMessage="1" showErrorMessage="1" sqref="E4:G9">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showGridLines="0" view="pageBreakPreview" zoomScaleNormal="100" zoomScaleSheetLayoutView="100" workbookViewId="0">
      <pane ySplit="3" topLeftCell="A4" activePane="bottomLeft" state="frozen"/>
      <selection activeCell="F5" sqref="F5:G7"/>
      <selection pane="bottomLeft" activeCell="J15" sqref="J15"/>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COUNTIF(E4:E170,"○")</f>
        <v>0</v>
      </c>
      <c r="F2" s="6">
        <f>COUNTIF(F4:F170,"○")</f>
        <v>0</v>
      </c>
      <c r="G2" s="6">
        <f>COUNTIF(G4:G170,"○")</f>
        <v>0</v>
      </c>
    </row>
    <row r="3" spans="1:7">
      <c r="A3" s="8"/>
      <c r="B3" s="8"/>
      <c r="C3" s="8"/>
      <c r="D3" s="9" t="s">
        <v>24</v>
      </c>
      <c r="E3" s="10">
        <f>E2/COUNTA($C$4:$C170)</f>
        <v>0</v>
      </c>
      <c r="F3" s="10">
        <f>F2/COUNTA($C$4:$C170)</f>
        <v>0</v>
      </c>
      <c r="G3" s="10">
        <f>G2/COUNTA($C$4:$C170)</f>
        <v>0</v>
      </c>
    </row>
    <row r="4" spans="1:7" ht="28.5">
      <c r="A4" s="39" t="s">
        <v>786</v>
      </c>
      <c r="B4" s="39" t="s">
        <v>762</v>
      </c>
      <c r="C4" s="12">
        <v>1</v>
      </c>
      <c r="D4" s="16" t="s">
        <v>465</v>
      </c>
      <c r="E4" s="13" t="s">
        <v>3</v>
      </c>
      <c r="F4" s="13"/>
      <c r="G4" s="13"/>
    </row>
    <row r="5" spans="1:7" ht="28.5">
      <c r="A5" s="23"/>
      <c r="B5" s="23"/>
      <c r="C5" s="12">
        <v>2</v>
      </c>
      <c r="D5" s="16" t="s">
        <v>466</v>
      </c>
      <c r="E5" s="13"/>
      <c r="F5" s="13"/>
      <c r="G5" s="13"/>
    </row>
    <row r="6" spans="1:7" ht="42.75">
      <c r="A6" s="23"/>
      <c r="B6" s="24"/>
      <c r="C6" s="12">
        <v>3</v>
      </c>
      <c r="D6" s="16" t="s">
        <v>467</v>
      </c>
      <c r="E6" s="13"/>
      <c r="F6" s="13"/>
      <c r="G6" s="13"/>
    </row>
    <row r="7" spans="1:7" s="3" customFormat="1" ht="28.5">
      <c r="A7" s="23"/>
      <c r="B7" s="39" t="s">
        <v>763</v>
      </c>
      <c r="C7" s="12">
        <v>4</v>
      </c>
      <c r="D7" s="16" t="s">
        <v>55</v>
      </c>
      <c r="E7" s="13"/>
      <c r="F7" s="13"/>
      <c r="G7" s="13"/>
    </row>
    <row r="8" spans="1:7" s="3" customFormat="1" ht="28.5">
      <c r="A8" s="23"/>
      <c r="B8" s="23"/>
      <c r="C8" s="12">
        <v>5</v>
      </c>
      <c r="D8" s="16" t="s">
        <v>56</v>
      </c>
      <c r="E8" s="13"/>
      <c r="F8" s="13"/>
      <c r="G8" s="13"/>
    </row>
    <row r="9" spans="1:7" s="3" customFormat="1" ht="28.5">
      <c r="A9" s="23"/>
      <c r="B9" s="23"/>
      <c r="C9" s="12">
        <v>6</v>
      </c>
      <c r="D9" s="16" t="s">
        <v>468</v>
      </c>
      <c r="E9" s="13"/>
      <c r="F9" s="13"/>
      <c r="G9" s="13"/>
    </row>
    <row r="10" spans="1:7" ht="28.5">
      <c r="A10" s="23"/>
      <c r="B10" s="24"/>
      <c r="C10" s="12">
        <v>7</v>
      </c>
      <c r="D10" s="16" t="s">
        <v>58</v>
      </c>
      <c r="E10" s="13"/>
      <c r="F10" s="13"/>
      <c r="G10" s="13"/>
    </row>
    <row r="11" spans="1:7" ht="28.5">
      <c r="A11" s="23"/>
      <c r="B11" s="39" t="s">
        <v>618</v>
      </c>
      <c r="C11" s="12">
        <v>8</v>
      </c>
      <c r="D11" s="16" t="s">
        <v>469</v>
      </c>
      <c r="E11" s="13"/>
      <c r="F11" s="13"/>
      <c r="G11" s="13"/>
    </row>
    <row r="12" spans="1:7" ht="42.75">
      <c r="A12" s="23"/>
      <c r="B12" s="24"/>
      <c r="C12" s="12">
        <v>9</v>
      </c>
      <c r="D12" s="16" t="s">
        <v>27</v>
      </c>
      <c r="E12" s="13"/>
      <c r="F12" s="13"/>
      <c r="G12" s="13"/>
    </row>
    <row r="13" spans="1:7" ht="31.5">
      <c r="A13" s="23"/>
      <c r="B13" s="39" t="s">
        <v>764</v>
      </c>
      <c r="C13" s="12">
        <v>10</v>
      </c>
      <c r="D13" s="11" t="s">
        <v>515</v>
      </c>
      <c r="E13" s="13"/>
      <c r="F13" s="13"/>
      <c r="G13" s="13"/>
    </row>
    <row r="14" spans="1:7" s="3" customFormat="1" ht="42.75">
      <c r="A14" s="24"/>
      <c r="B14" s="24"/>
      <c r="C14" s="12">
        <v>11</v>
      </c>
      <c r="D14" s="16" t="s">
        <v>516</v>
      </c>
      <c r="E14" s="13"/>
      <c r="F14" s="13"/>
      <c r="G14" s="13"/>
    </row>
    <row r="15" spans="1:7" s="3" customFormat="1" ht="28.5">
      <c r="A15" s="39" t="s">
        <v>787</v>
      </c>
      <c r="B15" s="39" t="s">
        <v>765</v>
      </c>
      <c r="C15" s="12">
        <v>12</v>
      </c>
      <c r="D15" s="16" t="s">
        <v>470</v>
      </c>
      <c r="E15" s="13"/>
      <c r="F15" s="13"/>
      <c r="G15" s="13"/>
    </row>
    <row r="16" spans="1:7" s="3" customFormat="1" ht="42.75">
      <c r="A16" s="23"/>
      <c r="B16" s="23"/>
      <c r="C16" s="12">
        <v>13</v>
      </c>
      <c r="D16" s="16" t="s">
        <v>28</v>
      </c>
      <c r="E16" s="13"/>
      <c r="F16" s="13"/>
      <c r="G16" s="13"/>
    </row>
    <row r="17" spans="1:7" s="3" customFormat="1" ht="28.5">
      <c r="A17" s="23"/>
      <c r="B17" s="24"/>
      <c r="C17" s="12">
        <v>14</v>
      </c>
      <c r="D17" s="16" t="s">
        <v>29</v>
      </c>
      <c r="E17" s="13"/>
      <c r="F17" s="13"/>
      <c r="G17" s="13"/>
    </row>
    <row r="18" spans="1:7" s="3" customFormat="1" ht="42.75">
      <c r="A18" s="23"/>
      <c r="B18" s="39" t="s">
        <v>625</v>
      </c>
      <c r="C18" s="12">
        <v>15</v>
      </c>
      <c r="D18" s="16" t="s">
        <v>517</v>
      </c>
      <c r="E18" s="13"/>
      <c r="F18" s="13"/>
      <c r="G18" s="13"/>
    </row>
    <row r="19" spans="1:7" s="3" customFormat="1" ht="28.5">
      <c r="A19" s="23"/>
      <c r="B19" s="23"/>
      <c r="C19" s="12">
        <v>16</v>
      </c>
      <c r="D19" s="16" t="s">
        <v>37</v>
      </c>
      <c r="E19" s="13"/>
      <c r="F19" s="13"/>
      <c r="G19" s="13"/>
    </row>
    <row r="20" spans="1:7" ht="42.75">
      <c r="A20" s="23"/>
      <c r="B20" s="23"/>
      <c r="C20" s="12">
        <v>17</v>
      </c>
      <c r="D20" s="16" t="s">
        <v>471</v>
      </c>
      <c r="E20" s="13"/>
      <c r="F20" s="13"/>
      <c r="G20" s="13"/>
    </row>
    <row r="21" spans="1:7" ht="28.5">
      <c r="A21" s="23"/>
      <c r="B21" s="23"/>
      <c r="C21" s="12">
        <v>18</v>
      </c>
      <c r="D21" s="16" t="s">
        <v>72</v>
      </c>
      <c r="E21" s="13"/>
      <c r="F21" s="13"/>
      <c r="G21" s="13"/>
    </row>
    <row r="22" spans="1:7" s="3" customFormat="1" ht="42.75">
      <c r="A22" s="23"/>
      <c r="B22" s="23"/>
      <c r="C22" s="12">
        <v>19</v>
      </c>
      <c r="D22" s="16" t="s">
        <v>518</v>
      </c>
      <c r="E22" s="13"/>
      <c r="F22" s="13"/>
      <c r="G22" s="13"/>
    </row>
    <row r="23" spans="1:7" s="3" customFormat="1" ht="42.75">
      <c r="A23" s="23"/>
      <c r="B23" s="23"/>
      <c r="C23" s="12">
        <v>20</v>
      </c>
      <c r="D23" s="16" t="s">
        <v>519</v>
      </c>
      <c r="E23" s="13"/>
      <c r="F23" s="13"/>
      <c r="G23" s="13"/>
    </row>
    <row r="24" spans="1:7" s="3" customFormat="1" ht="28.5">
      <c r="A24" s="23"/>
      <c r="B24" s="23"/>
      <c r="C24" s="12">
        <v>21</v>
      </c>
      <c r="D24" s="16" t="s">
        <v>520</v>
      </c>
      <c r="E24" s="13"/>
      <c r="F24" s="13"/>
      <c r="G24" s="13"/>
    </row>
    <row r="25" spans="1:7" ht="28.5">
      <c r="A25" s="23"/>
      <c r="B25" s="23"/>
      <c r="C25" s="12">
        <v>22</v>
      </c>
      <c r="D25" s="16" t="s">
        <v>521</v>
      </c>
      <c r="E25" s="13"/>
      <c r="F25" s="13"/>
      <c r="G25" s="13"/>
    </row>
    <row r="26" spans="1:7" ht="31.5">
      <c r="A26" s="23"/>
      <c r="B26" s="23"/>
      <c r="C26" s="12">
        <v>23</v>
      </c>
      <c r="D26" s="11" t="s">
        <v>522</v>
      </c>
      <c r="E26" s="13"/>
      <c r="F26" s="13"/>
      <c r="G26" s="13"/>
    </row>
    <row r="27" spans="1:7" ht="28.5">
      <c r="A27" s="23"/>
      <c r="B27" s="23"/>
      <c r="C27" s="12">
        <v>24</v>
      </c>
      <c r="D27" s="16" t="s">
        <v>523</v>
      </c>
      <c r="E27" s="13"/>
      <c r="F27" s="13"/>
      <c r="G27" s="13"/>
    </row>
    <row r="28" spans="1:7" ht="42.75">
      <c r="A28" s="23"/>
      <c r="B28" s="24"/>
      <c r="C28" s="12">
        <v>25</v>
      </c>
      <c r="D28" s="16" t="s">
        <v>524</v>
      </c>
      <c r="E28" s="13"/>
      <c r="F28" s="13"/>
      <c r="G28" s="13"/>
    </row>
    <row r="29" spans="1:7" s="3" customFormat="1" ht="42.75">
      <c r="A29" s="23"/>
      <c r="B29" s="39" t="s">
        <v>626</v>
      </c>
      <c r="C29" s="12">
        <v>26</v>
      </c>
      <c r="D29" s="16" t="s">
        <v>472</v>
      </c>
      <c r="E29" s="13"/>
      <c r="F29" s="13"/>
      <c r="G29" s="13"/>
    </row>
    <row r="30" spans="1:7" s="3" customFormat="1" ht="42.75">
      <c r="A30" s="23"/>
      <c r="B30" s="23"/>
      <c r="C30" s="12">
        <v>27</v>
      </c>
      <c r="D30" s="16" t="s">
        <v>473</v>
      </c>
      <c r="E30" s="13"/>
      <c r="F30" s="13"/>
      <c r="G30" s="13"/>
    </row>
    <row r="31" spans="1:7" s="3" customFormat="1" ht="42.75">
      <c r="A31" s="23"/>
      <c r="B31" s="23"/>
      <c r="C31" s="12">
        <v>28</v>
      </c>
      <c r="D31" s="16" t="s">
        <v>474</v>
      </c>
      <c r="E31" s="13"/>
      <c r="F31" s="13"/>
      <c r="G31" s="13"/>
    </row>
    <row r="32" spans="1:7" s="3" customFormat="1" ht="42.75">
      <c r="A32" s="23"/>
      <c r="B32" s="23"/>
      <c r="C32" s="12">
        <v>29</v>
      </c>
      <c r="D32" s="16" t="s">
        <v>78</v>
      </c>
      <c r="E32" s="13"/>
      <c r="F32" s="13"/>
      <c r="G32" s="13"/>
    </row>
    <row r="33" spans="1:7" s="3" customFormat="1" ht="42.75">
      <c r="A33" s="23"/>
      <c r="B33" s="23"/>
      <c r="C33" s="12">
        <v>30</v>
      </c>
      <c r="D33" s="16" t="s">
        <v>38</v>
      </c>
      <c r="E33" s="13"/>
      <c r="F33" s="13"/>
      <c r="G33" s="13"/>
    </row>
    <row r="34" spans="1:7" s="3" customFormat="1" ht="28.5">
      <c r="A34" s="23"/>
      <c r="B34" s="23"/>
      <c r="C34" s="12">
        <v>31</v>
      </c>
      <c r="D34" s="16" t="s">
        <v>79</v>
      </c>
      <c r="E34" s="13"/>
      <c r="F34" s="13"/>
      <c r="G34" s="13"/>
    </row>
    <row r="35" spans="1:7" s="3" customFormat="1" ht="28.5">
      <c r="A35" s="23"/>
      <c r="B35" s="24"/>
      <c r="C35" s="12">
        <v>32</v>
      </c>
      <c r="D35" s="16" t="s">
        <v>475</v>
      </c>
      <c r="E35" s="13"/>
      <c r="F35" s="13"/>
      <c r="G35" s="13"/>
    </row>
    <row r="36" spans="1:7" s="3" customFormat="1" ht="42.75">
      <c r="A36" s="23"/>
      <c r="B36" s="39" t="s">
        <v>627</v>
      </c>
      <c r="C36" s="12">
        <v>33</v>
      </c>
      <c r="D36" s="16" t="s">
        <v>476</v>
      </c>
      <c r="E36" s="13"/>
      <c r="F36" s="13"/>
      <c r="G36" s="13"/>
    </row>
    <row r="37" spans="1:7" ht="28.5">
      <c r="A37" s="23"/>
      <c r="B37" s="23"/>
      <c r="C37" s="12">
        <v>34</v>
      </c>
      <c r="D37" s="16" t="s">
        <v>477</v>
      </c>
      <c r="E37" s="13"/>
      <c r="F37" s="13"/>
      <c r="G37" s="13"/>
    </row>
    <row r="38" spans="1:7" ht="42.75">
      <c r="A38" s="23"/>
      <c r="B38" s="23"/>
      <c r="C38" s="12">
        <v>35</v>
      </c>
      <c r="D38" s="16" t="s">
        <v>478</v>
      </c>
      <c r="E38" s="13"/>
      <c r="F38" s="13"/>
      <c r="G38" s="13"/>
    </row>
    <row r="39" spans="1:7" s="3" customFormat="1" ht="28.5">
      <c r="A39" s="23"/>
      <c r="B39" s="23"/>
      <c r="C39" s="12">
        <v>36</v>
      </c>
      <c r="D39" s="16" t="s">
        <v>86</v>
      </c>
      <c r="E39" s="13"/>
      <c r="F39" s="13"/>
      <c r="G39" s="13"/>
    </row>
    <row r="40" spans="1:7" s="3" customFormat="1" ht="28.5">
      <c r="A40" s="24"/>
      <c r="B40" s="24"/>
      <c r="C40" s="12">
        <v>37</v>
      </c>
      <c r="D40" s="16" t="s">
        <v>479</v>
      </c>
      <c r="E40" s="13"/>
      <c r="F40" s="13"/>
      <c r="G40" s="13"/>
    </row>
    <row r="41" spans="1:7" s="3" customFormat="1" ht="28.5">
      <c r="A41" s="39" t="s">
        <v>788</v>
      </c>
      <c r="B41" s="39" t="s">
        <v>766</v>
      </c>
      <c r="C41" s="12">
        <v>38</v>
      </c>
      <c r="D41" s="16" t="s">
        <v>480</v>
      </c>
      <c r="E41" s="13"/>
      <c r="F41" s="13"/>
      <c r="G41" s="13"/>
    </row>
    <row r="42" spans="1:7" ht="42.75">
      <c r="A42" s="23"/>
      <c r="B42" s="23"/>
      <c r="C42" s="12">
        <v>39</v>
      </c>
      <c r="D42" s="16" t="s">
        <v>97</v>
      </c>
      <c r="E42" s="13"/>
      <c r="F42" s="13"/>
      <c r="G42" s="13"/>
    </row>
    <row r="43" spans="1:7" ht="28.5">
      <c r="A43" s="23"/>
      <c r="B43" s="24"/>
      <c r="C43" s="12">
        <v>40</v>
      </c>
      <c r="D43" s="16" t="s">
        <v>99</v>
      </c>
      <c r="E43" s="13"/>
      <c r="F43" s="13"/>
      <c r="G43" s="13"/>
    </row>
    <row r="44" spans="1:7" ht="28.5">
      <c r="A44" s="23"/>
      <c r="B44" s="39" t="s">
        <v>633</v>
      </c>
      <c r="C44" s="12">
        <v>41</v>
      </c>
      <c r="D44" s="16" t="s">
        <v>103</v>
      </c>
      <c r="E44" s="13"/>
      <c r="F44" s="13"/>
      <c r="G44" s="13"/>
    </row>
    <row r="45" spans="1:7" ht="31.5">
      <c r="A45" s="23"/>
      <c r="B45" s="23"/>
      <c r="C45" s="12">
        <v>42</v>
      </c>
      <c r="D45" s="11" t="s">
        <v>30</v>
      </c>
      <c r="E45" s="13"/>
      <c r="F45" s="13"/>
      <c r="G45" s="13"/>
    </row>
    <row r="46" spans="1:7" s="3" customFormat="1" ht="28.5">
      <c r="A46" s="23"/>
      <c r="B46" s="23"/>
      <c r="C46" s="12">
        <v>43</v>
      </c>
      <c r="D46" s="16" t="s">
        <v>43</v>
      </c>
      <c r="E46" s="13"/>
      <c r="F46" s="13"/>
      <c r="G46" s="13"/>
    </row>
    <row r="47" spans="1:7" s="3" customFormat="1" ht="28.5">
      <c r="A47" s="23"/>
      <c r="B47" s="23"/>
      <c r="C47" s="12">
        <v>44</v>
      </c>
      <c r="D47" s="16" t="s">
        <v>104</v>
      </c>
      <c r="E47" s="13"/>
      <c r="F47" s="13"/>
      <c r="G47" s="13"/>
    </row>
    <row r="48" spans="1:7" s="3" customFormat="1" ht="28.5">
      <c r="A48" s="23"/>
      <c r="B48" s="23"/>
      <c r="C48" s="12">
        <v>45</v>
      </c>
      <c r="D48" s="16" t="s">
        <v>481</v>
      </c>
      <c r="E48" s="13"/>
      <c r="F48" s="13"/>
      <c r="G48" s="13"/>
    </row>
    <row r="49" spans="1:7" s="3" customFormat="1" ht="42.75">
      <c r="A49" s="23"/>
      <c r="B49" s="23"/>
      <c r="C49" s="12">
        <v>46</v>
      </c>
      <c r="D49" s="16" t="s">
        <v>106</v>
      </c>
      <c r="E49" s="13"/>
      <c r="F49" s="13"/>
      <c r="G49" s="13"/>
    </row>
    <row r="50" spans="1:7" s="3" customFormat="1" ht="28.5">
      <c r="A50" s="23"/>
      <c r="B50" s="23"/>
      <c r="C50" s="12">
        <v>47</v>
      </c>
      <c r="D50" s="16" t="s">
        <v>44</v>
      </c>
      <c r="E50" s="13"/>
      <c r="F50" s="13"/>
      <c r="G50" s="13"/>
    </row>
    <row r="51" spans="1:7" s="3" customFormat="1" ht="44.25">
      <c r="A51" s="23"/>
      <c r="B51" s="23"/>
      <c r="C51" s="12">
        <v>48</v>
      </c>
      <c r="D51" s="11" t="s">
        <v>107</v>
      </c>
      <c r="E51" s="13"/>
      <c r="F51" s="13"/>
      <c r="G51" s="13"/>
    </row>
    <row r="52" spans="1:7" ht="28.5">
      <c r="A52" s="24"/>
      <c r="B52" s="24"/>
      <c r="C52" s="12">
        <v>49</v>
      </c>
      <c r="D52" s="16" t="s">
        <v>45</v>
      </c>
      <c r="E52" s="13"/>
      <c r="F52" s="13"/>
      <c r="G52" s="13"/>
    </row>
    <row r="53" spans="1:7" ht="44.25">
      <c r="A53" s="39" t="s">
        <v>789</v>
      </c>
      <c r="B53" s="39" t="s">
        <v>767</v>
      </c>
      <c r="C53" s="12">
        <v>50</v>
      </c>
      <c r="D53" s="11" t="s">
        <v>482</v>
      </c>
      <c r="E53" s="13"/>
      <c r="F53" s="13"/>
      <c r="G53" s="13"/>
    </row>
    <row r="54" spans="1:7" s="3" customFormat="1" ht="42.75">
      <c r="A54" s="23"/>
      <c r="B54" s="23"/>
      <c r="C54" s="12">
        <v>51</v>
      </c>
      <c r="D54" s="16" t="s">
        <v>130</v>
      </c>
      <c r="E54" s="13"/>
      <c r="F54" s="13"/>
      <c r="G54" s="13"/>
    </row>
    <row r="55" spans="1:7" s="3" customFormat="1" ht="28.5">
      <c r="A55" s="23"/>
      <c r="B55" s="23"/>
      <c r="C55" s="12">
        <v>52</v>
      </c>
      <c r="D55" s="16" t="s">
        <v>111</v>
      </c>
      <c r="E55" s="13"/>
      <c r="F55" s="13"/>
      <c r="G55" s="13"/>
    </row>
    <row r="56" spans="1:7" s="3" customFormat="1" ht="28.5">
      <c r="A56" s="23"/>
      <c r="B56" s="24"/>
      <c r="C56" s="12">
        <v>53</v>
      </c>
      <c r="D56" s="16" t="s">
        <v>112</v>
      </c>
      <c r="E56" s="13"/>
      <c r="F56" s="13"/>
      <c r="G56" s="13"/>
    </row>
    <row r="57" spans="1:7" ht="28.5">
      <c r="A57" s="23"/>
      <c r="B57" s="39" t="s">
        <v>768</v>
      </c>
      <c r="C57" s="12">
        <v>54</v>
      </c>
      <c r="D57" s="16" t="s">
        <v>119</v>
      </c>
      <c r="E57" s="13"/>
      <c r="F57" s="13"/>
      <c r="G57" s="13"/>
    </row>
    <row r="58" spans="1:7" ht="47.25">
      <c r="A58" s="23"/>
      <c r="B58" s="23"/>
      <c r="C58" s="12">
        <v>55</v>
      </c>
      <c r="D58" s="11" t="s">
        <v>139</v>
      </c>
      <c r="E58" s="13"/>
      <c r="F58" s="13"/>
      <c r="G58" s="13"/>
    </row>
    <row r="59" spans="1:7" ht="57">
      <c r="A59" s="23"/>
      <c r="B59" s="23"/>
      <c r="C59" s="12">
        <v>56</v>
      </c>
      <c r="D59" s="16" t="s">
        <v>525</v>
      </c>
      <c r="E59" s="13"/>
      <c r="F59" s="13"/>
      <c r="G59" s="13"/>
    </row>
    <row r="60" spans="1:7" ht="42.75">
      <c r="A60" s="23"/>
      <c r="B60" s="23"/>
      <c r="C60" s="12">
        <v>57</v>
      </c>
      <c r="D60" s="16" t="s">
        <v>6</v>
      </c>
      <c r="E60" s="13"/>
      <c r="F60" s="13"/>
      <c r="G60" s="13"/>
    </row>
    <row r="61" spans="1:7" s="3" customFormat="1" ht="28.5">
      <c r="A61" s="23"/>
      <c r="B61" s="24"/>
      <c r="C61" s="12">
        <v>58</v>
      </c>
      <c r="D61" s="16" t="s">
        <v>124</v>
      </c>
      <c r="E61" s="13"/>
      <c r="F61" s="13"/>
      <c r="G61" s="13"/>
    </row>
    <row r="62" spans="1:7" s="3" customFormat="1" ht="42.75">
      <c r="A62" s="23"/>
      <c r="B62" s="39" t="s">
        <v>640</v>
      </c>
      <c r="C62" s="12">
        <v>59</v>
      </c>
      <c r="D62" s="16" t="s">
        <v>120</v>
      </c>
      <c r="E62" s="13"/>
      <c r="F62" s="13"/>
      <c r="G62" s="13"/>
    </row>
    <row r="63" spans="1:7" s="3" customFormat="1" ht="71.25">
      <c r="A63" s="23"/>
      <c r="B63" s="23"/>
      <c r="C63" s="12">
        <v>60</v>
      </c>
      <c r="D63" s="16" t="s">
        <v>131</v>
      </c>
      <c r="E63" s="13"/>
      <c r="F63" s="13"/>
      <c r="G63" s="13"/>
    </row>
    <row r="64" spans="1:7" s="3" customFormat="1" ht="28.5">
      <c r="A64" s="23"/>
      <c r="B64" s="24"/>
      <c r="C64" s="12">
        <v>61</v>
      </c>
      <c r="D64" s="16" t="s">
        <v>483</v>
      </c>
      <c r="E64" s="13"/>
      <c r="F64" s="13"/>
      <c r="G64" s="13"/>
    </row>
    <row r="65" spans="1:7" s="3" customFormat="1" ht="28.5">
      <c r="A65" s="23"/>
      <c r="B65" s="39" t="s">
        <v>769</v>
      </c>
      <c r="C65" s="12">
        <v>62</v>
      </c>
      <c r="D65" s="16" t="s">
        <v>125</v>
      </c>
      <c r="E65" s="13"/>
      <c r="F65" s="13"/>
      <c r="G65" s="13"/>
    </row>
    <row r="66" spans="1:7" s="3" customFormat="1" ht="28.5">
      <c r="A66" s="24"/>
      <c r="B66" s="24"/>
      <c r="C66" s="12">
        <v>63</v>
      </c>
      <c r="D66" s="16" t="s">
        <v>484</v>
      </c>
      <c r="E66" s="13"/>
      <c r="F66" s="13"/>
      <c r="G66" s="13"/>
    </row>
    <row r="67" spans="1:7" s="3" customFormat="1" ht="44.25">
      <c r="A67" s="39" t="s">
        <v>727</v>
      </c>
      <c r="B67" s="39" t="s">
        <v>648</v>
      </c>
      <c r="C67" s="12">
        <v>64</v>
      </c>
      <c r="D67" s="11" t="s">
        <v>485</v>
      </c>
      <c r="E67" s="13"/>
      <c r="F67" s="13"/>
      <c r="G67" s="13"/>
    </row>
    <row r="68" spans="1:7" s="3" customFormat="1" ht="28.5">
      <c r="A68" s="23"/>
      <c r="B68" s="23"/>
      <c r="C68" s="12">
        <v>65</v>
      </c>
      <c r="D68" s="16" t="s">
        <v>162</v>
      </c>
      <c r="E68" s="13"/>
      <c r="F68" s="13"/>
      <c r="G68" s="13"/>
    </row>
    <row r="69" spans="1:7" ht="28.5">
      <c r="A69" s="23"/>
      <c r="B69" s="23"/>
      <c r="C69" s="12">
        <v>66</v>
      </c>
      <c r="D69" s="16" t="s">
        <v>486</v>
      </c>
      <c r="E69" s="13"/>
      <c r="F69" s="13"/>
      <c r="G69" s="13"/>
    </row>
    <row r="70" spans="1:7" ht="28.5">
      <c r="A70" s="23"/>
      <c r="B70" s="23"/>
      <c r="C70" s="12">
        <v>67</v>
      </c>
      <c r="D70" s="16" t="s">
        <v>164</v>
      </c>
      <c r="E70" s="13"/>
      <c r="F70" s="13"/>
      <c r="G70" s="13"/>
    </row>
    <row r="71" spans="1:7" s="3" customFormat="1" ht="28.5">
      <c r="A71" s="23"/>
      <c r="B71" s="24"/>
      <c r="C71" s="12">
        <v>68</v>
      </c>
      <c r="D71" s="16" t="s">
        <v>166</v>
      </c>
      <c r="E71" s="13"/>
      <c r="F71" s="13"/>
      <c r="G71" s="13"/>
    </row>
    <row r="72" spans="1:7" s="3" customFormat="1" ht="28.5">
      <c r="A72" s="23"/>
      <c r="B72" s="39" t="s">
        <v>642</v>
      </c>
      <c r="C72" s="12">
        <v>69</v>
      </c>
      <c r="D72" s="16" t="s">
        <v>126</v>
      </c>
      <c r="E72" s="13"/>
      <c r="F72" s="13"/>
      <c r="G72" s="13"/>
    </row>
    <row r="73" spans="1:7" s="3" customFormat="1" ht="42.75">
      <c r="A73" s="23"/>
      <c r="B73" s="23"/>
      <c r="C73" s="12">
        <v>70</v>
      </c>
      <c r="D73" s="16" t="s">
        <v>487</v>
      </c>
      <c r="E73" s="13"/>
      <c r="F73" s="13"/>
      <c r="G73" s="13"/>
    </row>
    <row r="74" spans="1:7" ht="28.5">
      <c r="A74" s="23"/>
      <c r="B74" s="23"/>
      <c r="C74" s="12">
        <v>71</v>
      </c>
      <c r="D74" s="16" t="s">
        <v>145</v>
      </c>
      <c r="E74" s="13"/>
      <c r="F74" s="13"/>
      <c r="G74" s="13"/>
    </row>
    <row r="75" spans="1:7" ht="28.5">
      <c r="A75" s="23"/>
      <c r="B75" s="23"/>
      <c r="C75" s="12">
        <v>72</v>
      </c>
      <c r="D75" s="16" t="s">
        <v>134</v>
      </c>
      <c r="E75" s="13"/>
      <c r="F75" s="13"/>
      <c r="G75" s="13"/>
    </row>
    <row r="76" spans="1:7" ht="28.5">
      <c r="A76" s="23"/>
      <c r="B76" s="23"/>
      <c r="C76" s="12">
        <v>73</v>
      </c>
      <c r="D76" s="16" t="s">
        <v>135</v>
      </c>
      <c r="E76" s="13"/>
      <c r="F76" s="13"/>
      <c r="G76" s="13"/>
    </row>
    <row r="77" spans="1:7" ht="28.5">
      <c r="A77" s="23"/>
      <c r="B77" s="23"/>
      <c r="C77" s="12">
        <v>74</v>
      </c>
      <c r="D77" s="16" t="s">
        <v>488</v>
      </c>
      <c r="E77" s="13"/>
      <c r="F77" s="13"/>
      <c r="G77" s="13"/>
    </row>
    <row r="78" spans="1:7" s="3" customFormat="1" ht="28.5">
      <c r="A78" s="23"/>
      <c r="B78" s="23"/>
      <c r="C78" s="12">
        <v>75</v>
      </c>
      <c r="D78" s="16" t="s">
        <v>489</v>
      </c>
      <c r="E78" s="13"/>
      <c r="F78" s="13"/>
      <c r="G78" s="13"/>
    </row>
    <row r="79" spans="1:7" s="3" customFormat="1" ht="28.5">
      <c r="A79" s="23"/>
      <c r="B79" s="23"/>
      <c r="C79" s="12">
        <v>76</v>
      </c>
      <c r="D79" s="16" t="s">
        <v>490</v>
      </c>
      <c r="E79" s="13"/>
      <c r="F79" s="13"/>
      <c r="G79" s="13"/>
    </row>
    <row r="80" spans="1:7" s="3" customFormat="1" ht="28.5">
      <c r="A80" s="23"/>
      <c r="B80" s="23"/>
      <c r="C80" s="12">
        <v>77</v>
      </c>
      <c r="D80" s="16" t="s">
        <v>146</v>
      </c>
      <c r="E80" s="13"/>
      <c r="F80" s="13"/>
      <c r="G80" s="13"/>
    </row>
    <row r="81" spans="1:7" s="3" customFormat="1" ht="31.5">
      <c r="A81" s="23"/>
      <c r="B81" s="24"/>
      <c r="C81" s="12">
        <v>78</v>
      </c>
      <c r="D81" s="11" t="s">
        <v>147</v>
      </c>
      <c r="E81" s="13"/>
      <c r="F81" s="13"/>
      <c r="G81" s="13"/>
    </row>
    <row r="82" spans="1:7" s="3" customFormat="1" ht="31.5">
      <c r="A82" s="23"/>
      <c r="B82" s="16" t="s">
        <v>770</v>
      </c>
      <c r="C82" s="12">
        <v>79</v>
      </c>
      <c r="D82" s="11" t="s">
        <v>491</v>
      </c>
      <c r="E82" s="13"/>
      <c r="F82" s="13"/>
      <c r="G82" s="13"/>
    </row>
    <row r="83" spans="1:7" s="3" customFormat="1" ht="28.5">
      <c r="A83" s="23"/>
      <c r="B83" s="16" t="s">
        <v>644</v>
      </c>
      <c r="C83" s="12">
        <v>80</v>
      </c>
      <c r="D83" s="16" t="s">
        <v>149</v>
      </c>
      <c r="E83" s="13"/>
      <c r="F83" s="13"/>
      <c r="G83" s="13"/>
    </row>
    <row r="84" spans="1:7" ht="28.5">
      <c r="A84" s="23"/>
      <c r="B84" s="16" t="s">
        <v>644</v>
      </c>
      <c r="C84" s="12">
        <v>81</v>
      </c>
      <c r="D84" s="16" t="s">
        <v>150</v>
      </c>
      <c r="E84" s="13"/>
      <c r="F84" s="13"/>
      <c r="G84" s="13"/>
    </row>
    <row r="85" spans="1:7" ht="28.5">
      <c r="A85" s="23"/>
      <c r="B85" s="39" t="s">
        <v>771</v>
      </c>
      <c r="C85" s="12">
        <v>82</v>
      </c>
      <c r="D85" s="16" t="s">
        <v>154</v>
      </c>
      <c r="E85" s="13"/>
      <c r="F85" s="13"/>
      <c r="G85" s="13"/>
    </row>
    <row r="86" spans="1:7" s="3" customFormat="1" ht="28.5">
      <c r="A86" s="23"/>
      <c r="B86" s="23"/>
      <c r="C86" s="12">
        <v>83</v>
      </c>
      <c r="D86" s="16" t="s">
        <v>492</v>
      </c>
      <c r="E86" s="13"/>
      <c r="F86" s="13"/>
      <c r="G86" s="13"/>
    </row>
    <row r="87" spans="1:7" s="3" customFormat="1" ht="28.5">
      <c r="A87" s="23"/>
      <c r="B87" s="23"/>
      <c r="C87" s="12">
        <v>84</v>
      </c>
      <c r="D87" s="16" t="s">
        <v>493</v>
      </c>
      <c r="E87" s="13"/>
      <c r="F87" s="13"/>
      <c r="G87" s="13"/>
    </row>
    <row r="88" spans="1:7" s="3" customFormat="1" ht="28.5">
      <c r="A88" s="23"/>
      <c r="B88" s="23"/>
      <c r="C88" s="12">
        <v>85</v>
      </c>
      <c r="D88" s="16" t="s">
        <v>494</v>
      </c>
      <c r="E88" s="13"/>
      <c r="F88" s="13"/>
      <c r="G88" s="13"/>
    </row>
    <row r="89" spans="1:7" ht="28.5">
      <c r="A89" s="23"/>
      <c r="B89" s="23"/>
      <c r="C89" s="12">
        <v>86</v>
      </c>
      <c r="D89" s="16" t="s">
        <v>495</v>
      </c>
      <c r="E89" s="13"/>
      <c r="F89" s="13"/>
      <c r="G89" s="13"/>
    </row>
    <row r="90" spans="1:7" ht="42.75">
      <c r="A90" s="23"/>
      <c r="B90" s="23"/>
      <c r="C90" s="12">
        <v>87</v>
      </c>
      <c r="D90" s="16" t="s">
        <v>496</v>
      </c>
      <c r="E90" s="13"/>
      <c r="F90" s="13"/>
      <c r="G90" s="13"/>
    </row>
    <row r="91" spans="1:7" ht="28.5">
      <c r="A91" s="23"/>
      <c r="B91" s="23"/>
      <c r="C91" s="12">
        <v>88</v>
      </c>
      <c r="D91" s="16" t="s">
        <v>160</v>
      </c>
      <c r="E91" s="13"/>
      <c r="F91" s="13"/>
      <c r="G91" s="13"/>
    </row>
    <row r="92" spans="1:7" ht="42.75">
      <c r="A92" s="23"/>
      <c r="B92" s="24"/>
      <c r="C92" s="12">
        <v>89</v>
      </c>
      <c r="D92" s="16" t="s">
        <v>497</v>
      </c>
      <c r="E92" s="13"/>
      <c r="F92" s="13"/>
      <c r="G92" s="13"/>
    </row>
    <row r="93" spans="1:7" s="3" customFormat="1" ht="47.25">
      <c r="A93" s="23"/>
      <c r="B93" s="39" t="s">
        <v>772</v>
      </c>
      <c r="C93" s="12">
        <v>90</v>
      </c>
      <c r="D93" s="11" t="s">
        <v>526</v>
      </c>
      <c r="E93" s="13"/>
      <c r="F93" s="13"/>
      <c r="G93" s="13"/>
    </row>
    <row r="94" spans="1:7" s="3" customFormat="1" ht="31.5">
      <c r="A94" s="23"/>
      <c r="B94" s="24"/>
      <c r="C94" s="12">
        <v>91</v>
      </c>
      <c r="D94" s="11" t="s">
        <v>167</v>
      </c>
      <c r="E94" s="13"/>
      <c r="F94" s="13"/>
      <c r="G94" s="13"/>
    </row>
    <row r="95" spans="1:7" s="3" customFormat="1" ht="44.25">
      <c r="A95" s="23"/>
      <c r="B95" s="39" t="s">
        <v>650</v>
      </c>
      <c r="C95" s="12">
        <v>92</v>
      </c>
      <c r="D95" s="11" t="s">
        <v>170</v>
      </c>
      <c r="E95" s="13"/>
      <c r="F95" s="13"/>
      <c r="G95" s="13"/>
    </row>
    <row r="96" spans="1:7" s="3" customFormat="1" ht="31.5">
      <c r="A96" s="23"/>
      <c r="B96" s="23"/>
      <c r="C96" s="12">
        <v>93</v>
      </c>
      <c r="D96" s="11" t="s">
        <v>171</v>
      </c>
      <c r="E96" s="13"/>
      <c r="F96" s="13"/>
      <c r="G96" s="13"/>
    </row>
    <row r="97" spans="1:7" s="3" customFormat="1" ht="42.75">
      <c r="A97" s="24"/>
      <c r="B97" s="24"/>
      <c r="C97" s="12">
        <v>94</v>
      </c>
      <c r="D97" s="16" t="s">
        <v>168</v>
      </c>
      <c r="E97" s="13"/>
      <c r="F97" s="13"/>
      <c r="G97" s="13"/>
    </row>
    <row r="98" spans="1:7" s="3" customFormat="1" ht="31.5">
      <c r="A98" s="39" t="s">
        <v>679</v>
      </c>
      <c r="B98" s="39" t="s">
        <v>773</v>
      </c>
      <c r="C98" s="12">
        <v>95</v>
      </c>
      <c r="D98" s="11" t="s">
        <v>527</v>
      </c>
      <c r="E98" s="13"/>
      <c r="F98" s="13"/>
      <c r="G98" s="13"/>
    </row>
    <row r="99" spans="1:7" s="3" customFormat="1" ht="28.5">
      <c r="A99" s="23"/>
      <c r="B99" s="23"/>
      <c r="C99" s="12">
        <v>96</v>
      </c>
      <c r="D99" s="16" t="s">
        <v>177</v>
      </c>
      <c r="E99" s="13"/>
      <c r="F99" s="13"/>
      <c r="G99" s="13"/>
    </row>
    <row r="100" spans="1:7" s="3" customFormat="1" ht="28.5">
      <c r="A100" s="23"/>
      <c r="B100" s="23"/>
      <c r="C100" s="12">
        <v>97</v>
      </c>
      <c r="D100" s="16" t="s">
        <v>178</v>
      </c>
      <c r="E100" s="13"/>
      <c r="F100" s="13"/>
      <c r="G100" s="13"/>
    </row>
    <row r="101" spans="1:7" ht="28.5">
      <c r="A101" s="23"/>
      <c r="B101" s="23"/>
      <c r="C101" s="12">
        <v>98</v>
      </c>
      <c r="D101" s="16" t="s">
        <v>498</v>
      </c>
      <c r="E101" s="13"/>
      <c r="F101" s="13"/>
      <c r="G101" s="13"/>
    </row>
    <row r="102" spans="1:7" ht="28.5">
      <c r="A102" s="23"/>
      <c r="B102" s="23"/>
      <c r="C102" s="12">
        <v>99</v>
      </c>
      <c r="D102" s="16" t="s">
        <v>180</v>
      </c>
      <c r="E102" s="13"/>
      <c r="F102" s="13"/>
      <c r="G102" s="13"/>
    </row>
    <row r="103" spans="1:7" s="3" customFormat="1" ht="28.5">
      <c r="A103" s="23"/>
      <c r="B103" s="23"/>
      <c r="C103" s="12">
        <v>100</v>
      </c>
      <c r="D103" s="16" t="s">
        <v>181</v>
      </c>
      <c r="E103" s="13"/>
      <c r="F103" s="13"/>
      <c r="G103" s="13"/>
    </row>
    <row r="104" spans="1:7" s="3" customFormat="1" ht="42.75">
      <c r="A104" s="23"/>
      <c r="B104" s="23"/>
      <c r="C104" s="12">
        <v>101</v>
      </c>
      <c r="D104" s="16" t="s">
        <v>182</v>
      </c>
      <c r="E104" s="13"/>
      <c r="F104" s="13"/>
      <c r="G104" s="13"/>
    </row>
    <row r="105" spans="1:7" s="3" customFormat="1" ht="28.5">
      <c r="A105" s="24"/>
      <c r="B105" s="24"/>
      <c r="C105" s="12">
        <v>102</v>
      </c>
      <c r="D105" s="16" t="s">
        <v>499</v>
      </c>
      <c r="E105" s="13"/>
      <c r="F105" s="13"/>
      <c r="G105" s="13"/>
    </row>
    <row r="106" spans="1:7" ht="28.5">
      <c r="A106" s="39" t="s">
        <v>790</v>
      </c>
      <c r="B106" s="39" t="s">
        <v>774</v>
      </c>
      <c r="C106" s="12">
        <v>103</v>
      </c>
      <c r="D106" s="16" t="s">
        <v>500</v>
      </c>
      <c r="E106" s="13"/>
      <c r="F106" s="13"/>
      <c r="G106" s="13"/>
    </row>
    <row r="107" spans="1:7" ht="42.75">
      <c r="A107" s="23"/>
      <c r="B107" s="23"/>
      <c r="C107" s="12">
        <v>104</v>
      </c>
      <c r="D107" s="16" t="s">
        <v>528</v>
      </c>
      <c r="E107" s="13"/>
      <c r="F107" s="13"/>
      <c r="G107" s="13"/>
    </row>
    <row r="108" spans="1:7" ht="28.5">
      <c r="A108" s="23"/>
      <c r="B108" s="23"/>
      <c r="C108" s="12">
        <v>105</v>
      </c>
      <c r="D108" s="16" t="s">
        <v>187</v>
      </c>
      <c r="E108" s="13"/>
      <c r="F108" s="13"/>
      <c r="G108" s="13"/>
    </row>
    <row r="109" spans="1:7" ht="57">
      <c r="A109" s="23"/>
      <c r="B109" s="24"/>
      <c r="C109" s="12">
        <v>106</v>
      </c>
      <c r="D109" s="16" t="s">
        <v>529</v>
      </c>
      <c r="E109" s="13"/>
      <c r="F109" s="13"/>
      <c r="G109" s="13"/>
    </row>
    <row r="110" spans="1:7" s="3" customFormat="1" ht="28.5">
      <c r="A110" s="23"/>
      <c r="B110" s="39" t="s">
        <v>656</v>
      </c>
      <c r="C110" s="12">
        <v>107</v>
      </c>
      <c r="D110" s="16" t="s">
        <v>188</v>
      </c>
      <c r="E110" s="13"/>
      <c r="F110" s="13"/>
      <c r="G110" s="13"/>
    </row>
    <row r="111" spans="1:7" s="3" customFormat="1" ht="42.75">
      <c r="A111" s="23"/>
      <c r="B111" s="23"/>
      <c r="C111" s="12">
        <v>108</v>
      </c>
      <c r="D111" s="16" t="s">
        <v>501</v>
      </c>
      <c r="E111" s="13"/>
      <c r="F111" s="13"/>
      <c r="G111" s="13"/>
    </row>
    <row r="112" spans="1:7" s="3" customFormat="1" ht="28.5">
      <c r="A112" s="23"/>
      <c r="B112" s="23"/>
      <c r="C112" s="12">
        <v>109</v>
      </c>
      <c r="D112" s="16" t="s">
        <v>190</v>
      </c>
      <c r="E112" s="13"/>
      <c r="F112" s="13"/>
      <c r="G112" s="13"/>
    </row>
    <row r="113" spans="1:7" s="3" customFormat="1" ht="28.5">
      <c r="A113" s="23"/>
      <c r="B113" s="23"/>
      <c r="C113" s="12">
        <v>110</v>
      </c>
      <c r="D113" s="16" t="s">
        <v>191</v>
      </c>
      <c r="E113" s="13"/>
      <c r="F113" s="13"/>
      <c r="G113" s="13"/>
    </row>
    <row r="114" spans="1:7" s="3" customFormat="1" ht="28.5">
      <c r="A114" s="24"/>
      <c r="B114" s="24"/>
      <c r="C114" s="12">
        <v>111</v>
      </c>
      <c r="D114" s="16" t="s">
        <v>530</v>
      </c>
      <c r="E114" s="13"/>
      <c r="F114" s="13"/>
      <c r="G114" s="13"/>
    </row>
    <row r="115" spans="1:7" s="3" customFormat="1" ht="28.5">
      <c r="A115" s="39" t="s">
        <v>791</v>
      </c>
      <c r="B115" s="39" t="s">
        <v>775</v>
      </c>
      <c r="C115" s="12">
        <v>112</v>
      </c>
      <c r="D115" s="16" t="s">
        <v>502</v>
      </c>
      <c r="E115" s="13"/>
      <c r="F115" s="13"/>
      <c r="G115" s="13"/>
    </row>
    <row r="116" spans="1:7" ht="28.5">
      <c r="A116" s="23"/>
      <c r="B116" s="23"/>
      <c r="C116" s="12">
        <v>113</v>
      </c>
      <c r="D116" s="16" t="s">
        <v>503</v>
      </c>
      <c r="E116" s="13"/>
      <c r="F116" s="13"/>
      <c r="G116" s="13"/>
    </row>
    <row r="117" spans="1:7" ht="42.75">
      <c r="A117" s="23"/>
      <c r="B117" s="23"/>
      <c r="C117" s="12">
        <v>114</v>
      </c>
      <c r="D117" s="16" t="s">
        <v>504</v>
      </c>
      <c r="E117" s="13"/>
      <c r="F117" s="13"/>
      <c r="G117" s="13"/>
    </row>
    <row r="118" spans="1:7" s="3" customFormat="1" ht="28.5">
      <c r="A118" s="23"/>
      <c r="B118" s="23"/>
      <c r="C118" s="12">
        <v>115</v>
      </c>
      <c r="D118" s="16" t="s">
        <v>505</v>
      </c>
      <c r="E118" s="13"/>
      <c r="F118" s="13"/>
      <c r="G118" s="13"/>
    </row>
    <row r="119" spans="1:7" s="3" customFormat="1" ht="42.75">
      <c r="A119" s="23"/>
      <c r="B119" s="23"/>
      <c r="C119" s="12">
        <v>116</v>
      </c>
      <c r="D119" s="16" t="s">
        <v>506</v>
      </c>
      <c r="E119" s="13"/>
      <c r="F119" s="13"/>
      <c r="G119" s="13"/>
    </row>
    <row r="120" spans="1:7" s="3" customFormat="1" ht="28.5">
      <c r="A120" s="23"/>
      <c r="B120" s="23"/>
      <c r="C120" s="12">
        <v>117</v>
      </c>
      <c r="D120" s="16" t="s">
        <v>206</v>
      </c>
      <c r="E120" s="13"/>
      <c r="F120" s="13"/>
      <c r="G120" s="13"/>
    </row>
    <row r="121" spans="1:7" ht="71.25">
      <c r="A121" s="23"/>
      <c r="B121" s="24"/>
      <c r="C121" s="12">
        <v>118</v>
      </c>
      <c r="D121" s="16" t="s">
        <v>507</v>
      </c>
      <c r="E121" s="13"/>
      <c r="F121" s="13"/>
      <c r="G121" s="13"/>
    </row>
    <row r="122" spans="1:7" ht="42.75">
      <c r="A122" s="23"/>
      <c r="B122" s="39" t="s">
        <v>776</v>
      </c>
      <c r="C122" s="12">
        <v>119</v>
      </c>
      <c r="D122" s="16" t="s">
        <v>531</v>
      </c>
      <c r="E122" s="13"/>
      <c r="F122" s="13"/>
      <c r="G122" s="13"/>
    </row>
    <row r="123" spans="1:7" ht="28.5">
      <c r="A123" s="23"/>
      <c r="B123" s="23"/>
      <c r="C123" s="12">
        <v>120</v>
      </c>
      <c r="D123" s="16" t="s">
        <v>532</v>
      </c>
      <c r="E123" s="13"/>
      <c r="F123" s="13"/>
      <c r="G123" s="13"/>
    </row>
    <row r="124" spans="1:7" ht="28.5">
      <c r="A124" s="23"/>
      <c r="B124" s="23"/>
      <c r="C124" s="12">
        <v>121</v>
      </c>
      <c r="D124" s="16" t="s">
        <v>533</v>
      </c>
      <c r="E124" s="13"/>
      <c r="F124" s="13"/>
      <c r="G124" s="13"/>
    </row>
    <row r="125" spans="1:7" s="3" customFormat="1" ht="28.5">
      <c r="A125" s="23"/>
      <c r="B125" s="23"/>
      <c r="C125" s="12">
        <v>122</v>
      </c>
      <c r="D125" s="16" t="s">
        <v>534</v>
      </c>
      <c r="E125" s="13"/>
      <c r="F125" s="13"/>
      <c r="G125" s="13"/>
    </row>
    <row r="126" spans="1:7" s="3" customFormat="1" ht="28.5">
      <c r="A126" s="23"/>
      <c r="B126" s="23"/>
      <c r="C126" s="12">
        <v>123</v>
      </c>
      <c r="D126" s="16" t="s">
        <v>535</v>
      </c>
      <c r="E126" s="13"/>
      <c r="F126" s="13"/>
      <c r="G126" s="13"/>
    </row>
    <row r="127" spans="1:7" s="3" customFormat="1" ht="28.5">
      <c r="A127" s="23"/>
      <c r="B127" s="23"/>
      <c r="C127" s="12">
        <v>124</v>
      </c>
      <c r="D127" s="16" t="s">
        <v>870</v>
      </c>
      <c r="E127" s="13"/>
      <c r="F127" s="13"/>
      <c r="G127" s="13"/>
    </row>
    <row r="128" spans="1:7" s="3" customFormat="1" ht="31.5">
      <c r="A128" s="23"/>
      <c r="B128" s="23"/>
      <c r="C128" s="12">
        <v>125</v>
      </c>
      <c r="D128" s="11" t="s">
        <v>871</v>
      </c>
      <c r="E128" s="13"/>
      <c r="F128" s="13"/>
      <c r="G128" s="13"/>
    </row>
    <row r="129" spans="1:7" s="3" customFormat="1" ht="28.5">
      <c r="A129" s="24"/>
      <c r="B129" s="24"/>
      <c r="C129" s="12">
        <v>126</v>
      </c>
      <c r="D129" s="16" t="s">
        <v>536</v>
      </c>
      <c r="E129" s="13"/>
      <c r="F129" s="13"/>
      <c r="G129" s="13"/>
    </row>
    <row r="130" spans="1:7" s="3" customFormat="1" ht="28.5">
      <c r="A130" s="39" t="s">
        <v>792</v>
      </c>
      <c r="B130" s="39" t="s">
        <v>777</v>
      </c>
      <c r="C130" s="12">
        <v>127</v>
      </c>
      <c r="D130" s="16" t="s">
        <v>537</v>
      </c>
      <c r="E130" s="13"/>
      <c r="F130" s="13"/>
      <c r="G130" s="13"/>
    </row>
    <row r="131" spans="1:7" s="3" customFormat="1" ht="42.75">
      <c r="A131" s="23"/>
      <c r="B131" s="23"/>
      <c r="C131" s="12">
        <v>128</v>
      </c>
      <c r="D131" s="16" t="s">
        <v>538</v>
      </c>
      <c r="E131" s="13"/>
      <c r="F131" s="13"/>
      <c r="G131" s="13"/>
    </row>
    <row r="132" spans="1:7" s="3" customFormat="1" ht="44.25">
      <c r="A132" s="23"/>
      <c r="B132" s="24"/>
      <c r="C132" s="12">
        <v>129</v>
      </c>
      <c r="D132" s="11" t="s">
        <v>539</v>
      </c>
      <c r="E132" s="13"/>
      <c r="F132" s="13"/>
      <c r="G132" s="13"/>
    </row>
    <row r="133" spans="1:7" ht="28.5">
      <c r="A133" s="23"/>
      <c r="B133" s="39" t="s">
        <v>778</v>
      </c>
      <c r="C133" s="12">
        <v>130</v>
      </c>
      <c r="D133" s="16" t="s">
        <v>540</v>
      </c>
      <c r="E133" s="13"/>
      <c r="F133" s="13"/>
      <c r="G133" s="13"/>
    </row>
    <row r="134" spans="1:7" ht="28.5">
      <c r="A134" s="23"/>
      <c r="B134" s="23"/>
      <c r="C134" s="12">
        <v>131</v>
      </c>
      <c r="D134" s="16" t="s">
        <v>541</v>
      </c>
      <c r="E134" s="13"/>
      <c r="F134" s="13"/>
      <c r="G134" s="13"/>
    </row>
    <row r="135" spans="1:7" s="3" customFormat="1" ht="47.25">
      <c r="A135" s="23"/>
      <c r="B135" s="23"/>
      <c r="C135" s="12">
        <v>132</v>
      </c>
      <c r="D135" s="11" t="s">
        <v>542</v>
      </c>
      <c r="E135" s="13"/>
      <c r="F135" s="13"/>
      <c r="G135" s="13"/>
    </row>
    <row r="136" spans="1:7" s="3" customFormat="1" ht="28.5">
      <c r="A136" s="23"/>
      <c r="B136" s="23"/>
      <c r="C136" s="12">
        <v>133</v>
      </c>
      <c r="D136" s="16" t="s">
        <v>543</v>
      </c>
      <c r="E136" s="13"/>
      <c r="F136" s="13"/>
      <c r="G136" s="13"/>
    </row>
    <row r="137" spans="1:7" s="3" customFormat="1" ht="28.5">
      <c r="A137" s="23"/>
      <c r="B137" s="24"/>
      <c r="C137" s="12">
        <v>134</v>
      </c>
      <c r="D137" s="16" t="s">
        <v>544</v>
      </c>
      <c r="E137" s="13"/>
      <c r="F137" s="13"/>
      <c r="G137" s="13"/>
    </row>
    <row r="138" spans="1:7" ht="47.25">
      <c r="A138" s="23"/>
      <c r="B138" s="22" t="s">
        <v>779</v>
      </c>
      <c r="C138" s="12">
        <v>135</v>
      </c>
      <c r="D138" s="11" t="s">
        <v>875</v>
      </c>
      <c r="E138" s="13"/>
      <c r="F138" s="13"/>
      <c r="G138" s="13"/>
    </row>
    <row r="139" spans="1:7" ht="31.5">
      <c r="A139" s="23"/>
      <c r="B139" s="24"/>
      <c r="C139" s="12">
        <v>136</v>
      </c>
      <c r="D139" s="11" t="s">
        <v>874</v>
      </c>
      <c r="E139" s="13"/>
      <c r="F139" s="13"/>
      <c r="G139" s="13"/>
    </row>
    <row r="140" spans="1:7" ht="47.25">
      <c r="A140" s="23"/>
      <c r="B140" s="39" t="s">
        <v>780</v>
      </c>
      <c r="C140" s="12">
        <v>137</v>
      </c>
      <c r="D140" s="11" t="s">
        <v>545</v>
      </c>
      <c r="E140" s="13"/>
      <c r="F140" s="13"/>
      <c r="G140" s="13"/>
    </row>
    <row r="141" spans="1:7" ht="31.5">
      <c r="A141" s="23"/>
      <c r="B141" s="23"/>
      <c r="C141" s="12">
        <v>138</v>
      </c>
      <c r="D141" s="11" t="s">
        <v>872</v>
      </c>
      <c r="E141" s="13"/>
      <c r="F141" s="13"/>
      <c r="G141" s="13"/>
    </row>
    <row r="142" spans="1:7" s="3" customFormat="1" ht="31.5">
      <c r="A142" s="23"/>
      <c r="B142" s="23"/>
      <c r="C142" s="12">
        <v>139</v>
      </c>
      <c r="D142" s="11" t="s">
        <v>546</v>
      </c>
      <c r="E142" s="13"/>
      <c r="F142" s="13"/>
      <c r="G142" s="13"/>
    </row>
    <row r="143" spans="1:7" s="3" customFormat="1" ht="28.5">
      <c r="A143" s="23"/>
      <c r="B143" s="23"/>
      <c r="C143" s="12">
        <v>140</v>
      </c>
      <c r="D143" s="16" t="s">
        <v>547</v>
      </c>
      <c r="E143" s="13"/>
      <c r="F143" s="13"/>
      <c r="G143" s="13"/>
    </row>
    <row r="144" spans="1:7" s="3" customFormat="1" ht="42.75">
      <c r="A144" s="23"/>
      <c r="B144" s="24"/>
      <c r="C144" s="12">
        <v>141</v>
      </c>
      <c r="D144" s="16" t="s">
        <v>508</v>
      </c>
      <c r="E144" s="13"/>
      <c r="F144" s="13"/>
      <c r="G144" s="13"/>
    </row>
    <row r="145" spans="1:7" s="3" customFormat="1" ht="28.5">
      <c r="A145" s="23"/>
      <c r="B145" s="39" t="s">
        <v>781</v>
      </c>
      <c r="C145" s="12">
        <v>142</v>
      </c>
      <c r="D145" s="16" t="s">
        <v>509</v>
      </c>
      <c r="E145" s="13"/>
      <c r="F145" s="13"/>
      <c r="G145" s="13"/>
    </row>
    <row r="146" spans="1:7" s="3" customFormat="1" ht="44.25">
      <c r="A146" s="23"/>
      <c r="B146" s="23"/>
      <c r="C146" s="12">
        <v>143</v>
      </c>
      <c r="D146" s="11" t="s">
        <v>548</v>
      </c>
      <c r="E146" s="13"/>
      <c r="F146" s="13"/>
      <c r="G146" s="13"/>
    </row>
    <row r="147" spans="1:7" s="3" customFormat="1" ht="28.5">
      <c r="A147" s="23"/>
      <c r="B147" s="23"/>
      <c r="C147" s="12">
        <v>144</v>
      </c>
      <c r="D147" s="16" t="s">
        <v>510</v>
      </c>
      <c r="E147" s="13"/>
      <c r="F147" s="13"/>
      <c r="G147" s="13"/>
    </row>
    <row r="148" spans="1:7" ht="42.75">
      <c r="A148" s="23"/>
      <c r="B148" s="23"/>
      <c r="C148" s="12">
        <v>145</v>
      </c>
      <c r="D148" s="16" t="s">
        <v>876</v>
      </c>
      <c r="E148" s="13"/>
      <c r="F148" s="13"/>
      <c r="G148" s="13"/>
    </row>
    <row r="149" spans="1:7" ht="28.5">
      <c r="A149" s="23"/>
      <c r="B149" s="23"/>
      <c r="C149" s="12">
        <v>146</v>
      </c>
      <c r="D149" s="16" t="s">
        <v>549</v>
      </c>
      <c r="E149" s="13"/>
      <c r="F149" s="13"/>
      <c r="G149" s="13"/>
    </row>
    <row r="150" spans="1:7" s="3" customFormat="1" ht="42.75">
      <c r="A150" s="23"/>
      <c r="B150" s="23"/>
      <c r="C150" s="12">
        <v>147</v>
      </c>
      <c r="D150" s="16" t="s">
        <v>550</v>
      </c>
      <c r="E150" s="13"/>
      <c r="F150" s="13"/>
      <c r="G150" s="13"/>
    </row>
    <row r="151" spans="1:7" s="3" customFormat="1" ht="28.5">
      <c r="A151" s="23"/>
      <c r="B151" s="23"/>
      <c r="C151" s="12">
        <v>148</v>
      </c>
      <c r="D151" s="16" t="s">
        <v>551</v>
      </c>
      <c r="E151" s="13"/>
      <c r="F151" s="13"/>
      <c r="G151" s="13"/>
    </row>
    <row r="152" spans="1:7" s="3" customFormat="1" ht="28.5">
      <c r="A152" s="23"/>
      <c r="B152" s="23"/>
      <c r="C152" s="12">
        <v>149</v>
      </c>
      <c r="D152" s="16" t="s">
        <v>552</v>
      </c>
      <c r="E152" s="13"/>
      <c r="F152" s="13"/>
      <c r="G152" s="13"/>
    </row>
    <row r="153" spans="1:7" ht="28.5">
      <c r="A153" s="23"/>
      <c r="B153" s="23"/>
      <c r="C153" s="12">
        <v>150</v>
      </c>
      <c r="D153" s="16" t="s">
        <v>553</v>
      </c>
      <c r="E153" s="13"/>
      <c r="F153" s="13"/>
      <c r="G153" s="13"/>
    </row>
    <row r="154" spans="1:7" ht="28.5">
      <c r="A154" s="23"/>
      <c r="B154" s="23"/>
      <c r="C154" s="12">
        <v>151</v>
      </c>
      <c r="D154" s="16" t="s">
        <v>554</v>
      </c>
      <c r="E154" s="13"/>
      <c r="F154" s="13"/>
      <c r="G154" s="13"/>
    </row>
    <row r="155" spans="1:7" ht="28.5">
      <c r="A155" s="23"/>
      <c r="B155" s="23"/>
      <c r="C155" s="12">
        <v>152</v>
      </c>
      <c r="D155" s="16" t="s">
        <v>555</v>
      </c>
      <c r="E155" s="13"/>
      <c r="F155" s="13"/>
      <c r="G155" s="13"/>
    </row>
    <row r="156" spans="1:7" ht="28.5">
      <c r="A156" s="23"/>
      <c r="B156" s="23"/>
      <c r="C156" s="12">
        <v>153</v>
      </c>
      <c r="D156" s="16" t="s">
        <v>556</v>
      </c>
      <c r="E156" s="13"/>
      <c r="F156" s="13"/>
      <c r="G156" s="13"/>
    </row>
    <row r="157" spans="1:7" s="3" customFormat="1" ht="28.5">
      <c r="A157" s="23"/>
      <c r="B157" s="23"/>
      <c r="C157" s="12">
        <v>154</v>
      </c>
      <c r="D157" s="16" t="s">
        <v>511</v>
      </c>
      <c r="E157" s="13"/>
      <c r="F157" s="13"/>
      <c r="G157" s="13"/>
    </row>
    <row r="158" spans="1:7" s="3" customFormat="1" ht="28.5">
      <c r="A158" s="23"/>
      <c r="B158" s="23"/>
      <c r="C158" s="12">
        <v>155</v>
      </c>
      <c r="D158" s="16" t="s">
        <v>512</v>
      </c>
      <c r="E158" s="13"/>
      <c r="F158" s="13"/>
      <c r="G158" s="13"/>
    </row>
    <row r="159" spans="1:7" s="3" customFormat="1" ht="28.5">
      <c r="A159" s="23"/>
      <c r="B159" s="24"/>
      <c r="C159" s="12">
        <v>156</v>
      </c>
      <c r="D159" s="16" t="s">
        <v>513</v>
      </c>
      <c r="E159" s="13"/>
      <c r="F159" s="13"/>
      <c r="G159" s="13"/>
    </row>
    <row r="160" spans="1:7" s="3" customFormat="1" ht="28.5">
      <c r="A160" s="23"/>
      <c r="B160" s="39" t="s">
        <v>782</v>
      </c>
      <c r="C160" s="12">
        <v>157</v>
      </c>
      <c r="D160" s="16" t="s">
        <v>514</v>
      </c>
      <c r="E160" s="13"/>
      <c r="F160" s="13"/>
      <c r="G160" s="13"/>
    </row>
    <row r="161" spans="1:7" s="3" customFormat="1" ht="28.5">
      <c r="A161" s="24"/>
      <c r="B161" s="24"/>
      <c r="C161" s="12">
        <v>158</v>
      </c>
      <c r="D161" s="16" t="s">
        <v>873</v>
      </c>
      <c r="E161" s="13"/>
      <c r="F161" s="13"/>
      <c r="G161" s="13"/>
    </row>
    <row r="162" spans="1:7" s="3" customFormat="1" ht="28.5">
      <c r="A162" s="39" t="s">
        <v>793</v>
      </c>
      <c r="B162" s="39" t="s">
        <v>783</v>
      </c>
      <c r="C162" s="12">
        <v>159</v>
      </c>
      <c r="D162" s="16" t="s">
        <v>557</v>
      </c>
      <c r="E162" s="13"/>
      <c r="F162" s="13"/>
      <c r="G162" s="13"/>
    </row>
    <row r="163" spans="1:7" s="3" customFormat="1" ht="31.5">
      <c r="A163" s="23"/>
      <c r="B163" s="23"/>
      <c r="C163" s="12">
        <v>160</v>
      </c>
      <c r="D163" s="11" t="s">
        <v>558</v>
      </c>
      <c r="E163" s="13"/>
      <c r="F163" s="13"/>
      <c r="G163" s="13"/>
    </row>
    <row r="164" spans="1:7" s="3" customFormat="1" ht="28.5">
      <c r="A164" s="23"/>
      <c r="B164" s="24"/>
      <c r="C164" s="12">
        <v>161</v>
      </c>
      <c r="D164" s="16" t="s">
        <v>559</v>
      </c>
      <c r="E164" s="13"/>
      <c r="F164" s="13"/>
      <c r="G164" s="13"/>
    </row>
    <row r="165" spans="1:7" ht="31.5">
      <c r="A165" s="23"/>
      <c r="B165" s="39" t="s">
        <v>784</v>
      </c>
      <c r="C165" s="12">
        <v>162</v>
      </c>
      <c r="D165" s="11" t="s">
        <v>560</v>
      </c>
      <c r="E165" s="13"/>
      <c r="F165" s="13"/>
      <c r="G165" s="13"/>
    </row>
    <row r="166" spans="1:7" ht="42.75">
      <c r="A166" s="23"/>
      <c r="B166" s="23"/>
      <c r="C166" s="12">
        <v>163</v>
      </c>
      <c r="D166" s="16" t="s">
        <v>561</v>
      </c>
      <c r="E166" s="13"/>
      <c r="F166" s="13"/>
      <c r="G166" s="13"/>
    </row>
    <row r="167" spans="1:7" s="3" customFormat="1" ht="31.5">
      <c r="A167" s="23"/>
      <c r="B167" s="23"/>
      <c r="C167" s="12">
        <v>164</v>
      </c>
      <c r="D167" s="11" t="s">
        <v>877</v>
      </c>
      <c r="E167" s="13"/>
      <c r="F167" s="13"/>
      <c r="G167" s="13"/>
    </row>
    <row r="168" spans="1:7" s="3" customFormat="1" ht="28.5">
      <c r="A168" s="23"/>
      <c r="B168" s="24"/>
      <c r="C168" s="12">
        <v>165</v>
      </c>
      <c r="D168" s="16" t="s">
        <v>562</v>
      </c>
      <c r="E168" s="13"/>
      <c r="F168" s="13"/>
      <c r="G168" s="13"/>
    </row>
    <row r="169" spans="1:7" s="3" customFormat="1" ht="42.75">
      <c r="A169" s="23"/>
      <c r="B169" s="39" t="s">
        <v>785</v>
      </c>
      <c r="C169" s="12">
        <v>166</v>
      </c>
      <c r="D169" s="16" t="s">
        <v>563</v>
      </c>
      <c r="E169" s="13"/>
      <c r="F169" s="13"/>
      <c r="G169" s="13"/>
    </row>
    <row r="170" spans="1:7" ht="72.75">
      <c r="A170" s="24"/>
      <c r="B170" s="24"/>
      <c r="C170" s="12">
        <v>167</v>
      </c>
      <c r="D170" s="11" t="s">
        <v>564</v>
      </c>
      <c r="E170" s="13"/>
      <c r="F170" s="13"/>
      <c r="G170" s="13"/>
    </row>
  </sheetData>
  <phoneticPr fontId="1"/>
  <dataValidations count="1">
    <dataValidation type="list" showInputMessage="1" showErrorMessage="1" sqref="E4:G17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view="pageBreakPreview" zoomScaleNormal="100" zoomScaleSheetLayoutView="100" workbookViewId="0">
      <pane ySplit="3" topLeftCell="A4" activePane="bottomLeft" state="frozen"/>
      <selection activeCell="F5" sqref="F5:G7"/>
      <selection pane="bottomLeft" activeCell="J9" sqref="J9"/>
    </sheetView>
  </sheetViews>
  <sheetFormatPr defaultColWidth="9" defaultRowHeight="15.75"/>
  <cols>
    <col min="1" max="2" width="12.42578125" style="14" customWidth="1"/>
    <col min="3" max="3" width="6.7109375" style="14" customWidth="1"/>
    <col min="4" max="4" width="66.42578125" style="14" customWidth="1"/>
    <col min="5" max="7" width="11.140625" style="15" customWidth="1"/>
    <col min="8" max="16384" width="9" style="7"/>
  </cols>
  <sheetData>
    <row r="1" spans="1:7" s="3" customFormat="1" ht="33.75" customHeight="1">
      <c r="A1" s="1" t="s">
        <v>17</v>
      </c>
      <c r="B1" s="1" t="s">
        <v>18</v>
      </c>
      <c r="C1" s="1" t="s">
        <v>0</v>
      </c>
      <c r="D1" s="1" t="s">
        <v>19</v>
      </c>
      <c r="E1" s="2" t="s">
        <v>20</v>
      </c>
      <c r="F1" s="2" t="s">
        <v>21</v>
      </c>
      <c r="G1" s="2" t="s">
        <v>22</v>
      </c>
    </row>
    <row r="2" spans="1:7">
      <c r="A2" s="4"/>
      <c r="B2" s="4"/>
      <c r="C2" s="4"/>
      <c r="D2" s="5" t="s">
        <v>23</v>
      </c>
      <c r="E2" s="6">
        <f>COUNTIF(E4:E60,"○")</f>
        <v>0</v>
      </c>
      <c r="F2" s="6">
        <f>COUNTIF(F4:F60,"○")</f>
        <v>0</v>
      </c>
      <c r="G2" s="6">
        <f>COUNTIF(G4:G60,"○")</f>
        <v>0</v>
      </c>
    </row>
    <row r="3" spans="1:7">
      <c r="A3" s="8"/>
      <c r="B3" s="8"/>
      <c r="C3" s="8"/>
      <c r="D3" s="9" t="s">
        <v>24</v>
      </c>
      <c r="E3" s="10">
        <f>E2/COUNTA($C$4:$C60)</f>
        <v>0</v>
      </c>
      <c r="F3" s="10">
        <f>F2/COUNTA($C$4:$C60)</f>
        <v>0</v>
      </c>
      <c r="G3" s="10">
        <f>G2/COUNTA($C$4:$C60)</f>
        <v>0</v>
      </c>
    </row>
    <row r="4" spans="1:7" ht="28.5">
      <c r="A4" s="39" t="s">
        <v>818</v>
      </c>
      <c r="B4" s="39" t="s">
        <v>794</v>
      </c>
      <c r="C4" s="12">
        <v>1</v>
      </c>
      <c r="D4" s="16" t="s">
        <v>565</v>
      </c>
      <c r="E4" s="13" t="s">
        <v>3</v>
      </c>
      <c r="F4" s="13"/>
      <c r="G4" s="13"/>
    </row>
    <row r="5" spans="1:7" ht="57">
      <c r="A5" s="23"/>
      <c r="B5" s="23"/>
      <c r="C5" s="12">
        <v>2</v>
      </c>
      <c r="D5" s="16" t="s">
        <v>606</v>
      </c>
      <c r="E5" s="13"/>
      <c r="F5" s="13"/>
      <c r="G5" s="13"/>
    </row>
    <row r="6" spans="1:7" s="3" customFormat="1" ht="44.25">
      <c r="A6" s="23"/>
      <c r="B6" s="24"/>
      <c r="C6" s="12">
        <v>3</v>
      </c>
      <c r="D6" s="11" t="s">
        <v>566</v>
      </c>
      <c r="E6" s="13"/>
      <c r="F6" s="13"/>
      <c r="G6" s="13"/>
    </row>
    <row r="7" spans="1:7" s="3" customFormat="1" ht="42.75">
      <c r="A7" s="24"/>
      <c r="B7" s="16" t="s">
        <v>795</v>
      </c>
      <c r="C7" s="12">
        <v>4</v>
      </c>
      <c r="D7" s="16" t="s">
        <v>607</v>
      </c>
      <c r="E7" s="13"/>
      <c r="F7" s="13"/>
      <c r="G7" s="13"/>
    </row>
    <row r="8" spans="1:7" s="3" customFormat="1" ht="31.5">
      <c r="A8" s="39" t="s">
        <v>796</v>
      </c>
      <c r="B8" s="39" t="s">
        <v>796</v>
      </c>
      <c r="C8" s="12">
        <v>5</v>
      </c>
      <c r="D8" s="11" t="s">
        <v>567</v>
      </c>
      <c r="E8" s="13"/>
      <c r="F8" s="13"/>
      <c r="G8" s="13"/>
    </row>
    <row r="9" spans="1:7" ht="58.5">
      <c r="A9" s="23"/>
      <c r="B9" s="23"/>
      <c r="C9" s="12">
        <v>6</v>
      </c>
      <c r="D9" s="11" t="s">
        <v>608</v>
      </c>
      <c r="E9" s="13"/>
      <c r="F9" s="13"/>
      <c r="G9" s="13"/>
    </row>
    <row r="10" spans="1:7" ht="28.5">
      <c r="A10" s="23"/>
      <c r="B10" s="24"/>
      <c r="C10" s="12">
        <v>7</v>
      </c>
      <c r="D10" s="16" t="s">
        <v>568</v>
      </c>
      <c r="E10" s="13"/>
      <c r="F10" s="13"/>
      <c r="G10" s="13"/>
    </row>
    <row r="11" spans="1:7" ht="42.75">
      <c r="A11" s="23"/>
      <c r="B11" s="16" t="s">
        <v>797</v>
      </c>
      <c r="C11" s="12">
        <v>8</v>
      </c>
      <c r="D11" s="16" t="s">
        <v>569</v>
      </c>
      <c r="E11" s="13"/>
      <c r="F11" s="13"/>
      <c r="G11" s="13"/>
    </row>
    <row r="12" spans="1:7" ht="72.75">
      <c r="A12" s="24"/>
      <c r="B12" s="16" t="s">
        <v>798</v>
      </c>
      <c r="C12" s="12">
        <v>9</v>
      </c>
      <c r="D12" s="11" t="s">
        <v>570</v>
      </c>
      <c r="E12" s="13"/>
      <c r="F12" s="13"/>
      <c r="G12" s="13"/>
    </row>
    <row r="13" spans="1:7" s="3" customFormat="1" ht="28.5">
      <c r="A13" s="39" t="s">
        <v>819</v>
      </c>
      <c r="B13" s="39" t="s">
        <v>799</v>
      </c>
      <c r="C13" s="12">
        <v>10</v>
      </c>
      <c r="D13" s="16" t="s">
        <v>465</v>
      </c>
      <c r="E13" s="13"/>
      <c r="F13" s="13"/>
      <c r="G13" s="13"/>
    </row>
    <row r="14" spans="1:7" s="3" customFormat="1" ht="42.75">
      <c r="A14" s="23"/>
      <c r="B14" s="24"/>
      <c r="C14" s="12">
        <v>11</v>
      </c>
      <c r="D14" s="16" t="s">
        <v>571</v>
      </c>
      <c r="E14" s="13"/>
      <c r="F14" s="13"/>
      <c r="G14" s="13"/>
    </row>
    <row r="15" spans="1:7" s="3" customFormat="1" ht="28.5">
      <c r="A15" s="23"/>
      <c r="B15" s="39" t="s">
        <v>763</v>
      </c>
      <c r="C15" s="12">
        <v>12</v>
      </c>
      <c r="D15" s="16" t="s">
        <v>55</v>
      </c>
      <c r="E15" s="13"/>
      <c r="F15" s="13"/>
      <c r="G15" s="13"/>
    </row>
    <row r="16" spans="1:7" s="3" customFormat="1" ht="28.5">
      <c r="A16" s="23"/>
      <c r="B16" s="23"/>
      <c r="C16" s="12">
        <v>13</v>
      </c>
      <c r="D16" s="16" t="s">
        <v>56</v>
      </c>
      <c r="E16" s="13"/>
      <c r="F16" s="13"/>
      <c r="G16" s="13"/>
    </row>
    <row r="17" spans="1:7" s="3" customFormat="1" ht="28.5">
      <c r="A17" s="23"/>
      <c r="B17" s="23"/>
      <c r="C17" s="12">
        <v>14</v>
      </c>
      <c r="D17" s="16" t="s">
        <v>57</v>
      </c>
      <c r="E17" s="13"/>
      <c r="F17" s="13"/>
      <c r="G17" s="13"/>
    </row>
    <row r="18" spans="1:7" s="3" customFormat="1" ht="28.5">
      <c r="A18" s="23"/>
      <c r="B18" s="24"/>
      <c r="C18" s="12">
        <v>15</v>
      </c>
      <c r="D18" s="16" t="s">
        <v>58</v>
      </c>
      <c r="E18" s="13"/>
      <c r="F18" s="13"/>
      <c r="G18" s="13"/>
    </row>
    <row r="19" spans="1:7" s="3" customFormat="1" ht="28.5">
      <c r="A19" s="23"/>
      <c r="B19" s="39" t="s">
        <v>800</v>
      </c>
      <c r="C19" s="12">
        <v>16</v>
      </c>
      <c r="D19" s="16" t="s">
        <v>63</v>
      </c>
      <c r="E19" s="13"/>
      <c r="F19" s="13"/>
      <c r="G19" s="13"/>
    </row>
    <row r="20" spans="1:7" s="3" customFormat="1" ht="42.75">
      <c r="A20" s="23"/>
      <c r="B20" s="23"/>
      <c r="C20" s="12">
        <v>17</v>
      </c>
      <c r="D20" s="16" t="s">
        <v>4</v>
      </c>
      <c r="E20" s="13"/>
      <c r="F20" s="13"/>
      <c r="G20" s="13"/>
    </row>
    <row r="21" spans="1:7" ht="28.5">
      <c r="A21" s="23"/>
      <c r="B21" s="24"/>
      <c r="C21" s="12">
        <v>18</v>
      </c>
      <c r="D21" s="16" t="s">
        <v>572</v>
      </c>
      <c r="E21" s="13"/>
      <c r="F21" s="13"/>
      <c r="G21" s="13"/>
    </row>
    <row r="22" spans="1:7" ht="31.5">
      <c r="A22" s="23"/>
      <c r="B22" s="11" t="s">
        <v>622</v>
      </c>
      <c r="C22" s="12">
        <v>19</v>
      </c>
      <c r="D22" s="11" t="s">
        <v>67</v>
      </c>
      <c r="E22" s="13"/>
      <c r="F22" s="13"/>
      <c r="G22" s="13"/>
    </row>
    <row r="23" spans="1:7" s="3" customFormat="1" ht="28.5">
      <c r="A23" s="23"/>
      <c r="B23" s="39" t="s">
        <v>801</v>
      </c>
      <c r="C23" s="12">
        <v>20</v>
      </c>
      <c r="D23" s="16" t="s">
        <v>573</v>
      </c>
      <c r="E23" s="13"/>
      <c r="F23" s="13"/>
      <c r="G23" s="13"/>
    </row>
    <row r="24" spans="1:7" s="3" customFormat="1" ht="28.5">
      <c r="A24" s="23"/>
      <c r="B24" s="23"/>
      <c r="C24" s="12">
        <v>21</v>
      </c>
      <c r="D24" s="16" t="s">
        <v>574</v>
      </c>
      <c r="E24" s="13"/>
      <c r="F24" s="13"/>
      <c r="G24" s="13"/>
    </row>
    <row r="25" spans="1:7" s="3" customFormat="1" ht="28.5">
      <c r="A25" s="24"/>
      <c r="B25" s="24"/>
      <c r="C25" s="12">
        <v>22</v>
      </c>
      <c r="D25" s="16" t="s">
        <v>575</v>
      </c>
      <c r="E25" s="13"/>
      <c r="F25" s="13"/>
      <c r="G25" s="13"/>
    </row>
    <row r="26" spans="1:7" ht="28.5">
      <c r="A26" s="39" t="s">
        <v>673</v>
      </c>
      <c r="B26" s="39" t="s">
        <v>802</v>
      </c>
      <c r="C26" s="12">
        <v>23</v>
      </c>
      <c r="D26" s="16" t="s">
        <v>576</v>
      </c>
      <c r="E26" s="13"/>
      <c r="F26" s="13"/>
      <c r="G26" s="13"/>
    </row>
    <row r="27" spans="1:7" ht="28.5">
      <c r="A27" s="23"/>
      <c r="B27" s="23"/>
      <c r="C27" s="12">
        <v>24</v>
      </c>
      <c r="D27" s="16" t="s">
        <v>577</v>
      </c>
      <c r="E27" s="13"/>
      <c r="F27" s="13"/>
      <c r="G27" s="13"/>
    </row>
    <row r="28" spans="1:7" ht="42.75">
      <c r="A28" s="24"/>
      <c r="B28" s="24"/>
      <c r="C28" s="12">
        <v>25</v>
      </c>
      <c r="D28" s="16" t="s">
        <v>578</v>
      </c>
      <c r="E28" s="13"/>
      <c r="F28" s="13"/>
      <c r="G28" s="13"/>
    </row>
    <row r="29" spans="1:7" ht="42.75">
      <c r="A29" s="39" t="s">
        <v>789</v>
      </c>
      <c r="B29" s="39" t="s">
        <v>803</v>
      </c>
      <c r="C29" s="12">
        <v>26</v>
      </c>
      <c r="D29" s="16" t="s">
        <v>579</v>
      </c>
      <c r="E29" s="13"/>
      <c r="F29" s="13"/>
      <c r="G29" s="13"/>
    </row>
    <row r="30" spans="1:7" s="3" customFormat="1" ht="28.5">
      <c r="A30" s="23"/>
      <c r="B30" s="24"/>
      <c r="C30" s="12">
        <v>27</v>
      </c>
      <c r="D30" s="16" t="s">
        <v>580</v>
      </c>
      <c r="E30" s="13"/>
      <c r="F30" s="13"/>
      <c r="G30" s="13"/>
    </row>
    <row r="31" spans="1:7" s="3" customFormat="1" ht="42.75">
      <c r="A31" s="23"/>
      <c r="B31" s="39" t="s">
        <v>804</v>
      </c>
      <c r="C31" s="12">
        <v>28</v>
      </c>
      <c r="D31" s="16" t="s">
        <v>581</v>
      </c>
      <c r="E31" s="13"/>
      <c r="F31" s="13"/>
      <c r="G31" s="13"/>
    </row>
    <row r="32" spans="1:7" s="3" customFormat="1" ht="28.5">
      <c r="A32" s="23"/>
      <c r="B32" s="23"/>
      <c r="C32" s="12">
        <v>29</v>
      </c>
      <c r="D32" s="16" t="s">
        <v>582</v>
      </c>
      <c r="E32" s="13"/>
      <c r="F32" s="13"/>
      <c r="G32" s="13"/>
    </row>
    <row r="33" spans="1:7" s="3" customFormat="1" ht="44.25">
      <c r="A33" s="23"/>
      <c r="B33" s="23"/>
      <c r="C33" s="12">
        <v>30</v>
      </c>
      <c r="D33" s="11" t="s">
        <v>583</v>
      </c>
      <c r="E33" s="13"/>
      <c r="F33" s="13"/>
      <c r="G33" s="13"/>
    </row>
    <row r="34" spans="1:7" s="3" customFormat="1" ht="28.5">
      <c r="A34" s="23"/>
      <c r="B34" s="24"/>
      <c r="C34" s="12">
        <v>31</v>
      </c>
      <c r="D34" s="16" t="s">
        <v>584</v>
      </c>
      <c r="E34" s="13"/>
      <c r="F34" s="13"/>
      <c r="G34" s="13"/>
    </row>
    <row r="35" spans="1:7" s="3" customFormat="1" ht="42.75">
      <c r="A35" s="23"/>
      <c r="B35" s="16" t="s">
        <v>805</v>
      </c>
      <c r="C35" s="12">
        <v>32</v>
      </c>
      <c r="D35" s="16" t="s">
        <v>609</v>
      </c>
      <c r="E35" s="13"/>
      <c r="F35" s="13"/>
      <c r="G35" s="13"/>
    </row>
    <row r="36" spans="1:7" ht="42.75">
      <c r="A36" s="24"/>
      <c r="B36" s="16" t="s">
        <v>633</v>
      </c>
      <c r="C36" s="12">
        <v>33</v>
      </c>
      <c r="D36" s="16" t="s">
        <v>585</v>
      </c>
      <c r="E36" s="13"/>
      <c r="F36" s="13"/>
      <c r="G36" s="13"/>
    </row>
    <row r="37" spans="1:7" ht="42.75">
      <c r="A37" s="39" t="s">
        <v>820</v>
      </c>
      <c r="B37" s="16" t="s">
        <v>806</v>
      </c>
      <c r="C37" s="12">
        <v>34</v>
      </c>
      <c r="D37" s="16" t="s">
        <v>586</v>
      </c>
      <c r="E37" s="13"/>
      <c r="F37" s="13"/>
      <c r="G37" s="13"/>
    </row>
    <row r="38" spans="1:7" s="3" customFormat="1" ht="42.75">
      <c r="A38" s="23"/>
      <c r="B38" s="16" t="s">
        <v>2</v>
      </c>
      <c r="C38" s="12">
        <v>35</v>
      </c>
      <c r="D38" s="16" t="s">
        <v>587</v>
      </c>
      <c r="E38" s="13"/>
      <c r="F38" s="13"/>
      <c r="G38" s="13"/>
    </row>
    <row r="39" spans="1:7" s="3" customFormat="1" ht="44.25">
      <c r="A39" s="23"/>
      <c r="B39" s="16" t="s">
        <v>807</v>
      </c>
      <c r="C39" s="12">
        <v>36</v>
      </c>
      <c r="D39" s="11" t="s">
        <v>588</v>
      </c>
      <c r="E39" s="13"/>
      <c r="F39" s="13"/>
      <c r="G39" s="13"/>
    </row>
    <row r="40" spans="1:7" s="3" customFormat="1" ht="42.75">
      <c r="A40" s="23"/>
      <c r="B40" s="16" t="s">
        <v>808</v>
      </c>
      <c r="C40" s="12">
        <v>37</v>
      </c>
      <c r="D40" s="16" t="s">
        <v>589</v>
      </c>
      <c r="E40" s="13"/>
      <c r="F40" s="13"/>
      <c r="G40" s="13"/>
    </row>
    <row r="41" spans="1:7" ht="31.5">
      <c r="A41" s="24"/>
      <c r="B41" s="16" t="s">
        <v>809</v>
      </c>
      <c r="C41" s="12">
        <v>38</v>
      </c>
      <c r="D41" s="11" t="s">
        <v>590</v>
      </c>
      <c r="E41" s="13"/>
      <c r="F41" s="13"/>
      <c r="G41" s="13"/>
    </row>
    <row r="42" spans="1:7" ht="28.5">
      <c r="A42" s="39" t="s">
        <v>679</v>
      </c>
      <c r="B42" s="39" t="s">
        <v>679</v>
      </c>
      <c r="C42" s="12">
        <v>39</v>
      </c>
      <c r="D42" s="16" t="s">
        <v>591</v>
      </c>
      <c r="E42" s="13"/>
      <c r="F42" s="13"/>
      <c r="G42" s="13"/>
    </row>
    <row r="43" spans="1:7" ht="28.5">
      <c r="A43" s="24"/>
      <c r="B43" s="24"/>
      <c r="C43" s="12">
        <v>40</v>
      </c>
      <c r="D43" s="16" t="s">
        <v>592</v>
      </c>
      <c r="E43" s="13"/>
      <c r="F43" s="13"/>
      <c r="G43" s="13"/>
    </row>
    <row r="44" spans="1:7" ht="44.25">
      <c r="A44" s="39" t="s">
        <v>677</v>
      </c>
      <c r="B44" s="39" t="s">
        <v>677</v>
      </c>
      <c r="C44" s="12">
        <v>41</v>
      </c>
      <c r="D44" s="11" t="s">
        <v>593</v>
      </c>
      <c r="E44" s="13"/>
      <c r="F44" s="13"/>
      <c r="G44" s="13"/>
    </row>
    <row r="45" spans="1:7" s="3" customFormat="1" ht="57">
      <c r="A45" s="23"/>
      <c r="B45" s="24"/>
      <c r="C45" s="12">
        <v>42</v>
      </c>
      <c r="D45" s="16" t="s">
        <v>594</v>
      </c>
      <c r="E45" s="13"/>
      <c r="F45" s="13"/>
      <c r="G45" s="13"/>
    </row>
    <row r="46" spans="1:7" s="3" customFormat="1" ht="28.5">
      <c r="A46" s="23"/>
      <c r="B46" s="39" t="s">
        <v>810</v>
      </c>
      <c r="C46" s="12">
        <v>43</v>
      </c>
      <c r="D46" s="16" t="s">
        <v>595</v>
      </c>
      <c r="E46" s="13"/>
      <c r="F46" s="13"/>
      <c r="G46" s="13"/>
    </row>
    <row r="47" spans="1:7" s="3" customFormat="1" ht="42.75">
      <c r="A47" s="23"/>
      <c r="B47" s="24"/>
      <c r="C47" s="12">
        <v>44</v>
      </c>
      <c r="D47" s="16" t="s">
        <v>596</v>
      </c>
      <c r="E47" s="13"/>
      <c r="F47" s="13"/>
      <c r="G47" s="13"/>
    </row>
    <row r="48" spans="1:7" s="3" customFormat="1" ht="42.75">
      <c r="A48" s="24"/>
      <c r="B48" s="16" t="s">
        <v>770</v>
      </c>
      <c r="C48" s="12">
        <v>45</v>
      </c>
      <c r="D48" s="16" t="s">
        <v>597</v>
      </c>
      <c r="E48" s="13"/>
      <c r="F48" s="13"/>
      <c r="G48" s="13"/>
    </row>
    <row r="49" spans="1:7" s="3" customFormat="1" ht="28.5">
      <c r="A49" s="39" t="s">
        <v>821</v>
      </c>
      <c r="B49" s="16" t="s">
        <v>811</v>
      </c>
      <c r="C49" s="12">
        <v>46</v>
      </c>
      <c r="D49" s="16" t="s">
        <v>610</v>
      </c>
      <c r="E49" s="13"/>
      <c r="F49" s="13"/>
      <c r="G49" s="13"/>
    </row>
    <row r="50" spans="1:7" s="3" customFormat="1" ht="42.75">
      <c r="A50" s="23"/>
      <c r="B50" s="16" t="s">
        <v>812</v>
      </c>
      <c r="C50" s="12">
        <v>47</v>
      </c>
      <c r="D50" s="16" t="s">
        <v>598</v>
      </c>
      <c r="E50" s="13"/>
      <c r="F50" s="13"/>
      <c r="G50" s="13"/>
    </row>
    <row r="51" spans="1:7" s="3" customFormat="1" ht="42.75">
      <c r="A51" s="23"/>
      <c r="B51" s="39" t="s">
        <v>813</v>
      </c>
      <c r="C51" s="12">
        <v>48</v>
      </c>
      <c r="D51" s="16" t="s">
        <v>611</v>
      </c>
      <c r="E51" s="13"/>
      <c r="F51" s="13"/>
      <c r="G51" s="13"/>
    </row>
    <row r="52" spans="1:7" s="3" customFormat="1" ht="44.25">
      <c r="A52" s="24"/>
      <c r="B52" s="24"/>
      <c r="C52" s="12">
        <v>49</v>
      </c>
      <c r="D52" s="11" t="s">
        <v>612</v>
      </c>
      <c r="E52" s="13"/>
      <c r="F52" s="13"/>
      <c r="G52" s="13"/>
    </row>
    <row r="53" spans="1:7" ht="28.5">
      <c r="A53" s="39" t="s">
        <v>780</v>
      </c>
      <c r="B53" s="39" t="s">
        <v>814</v>
      </c>
      <c r="C53" s="12">
        <v>50</v>
      </c>
      <c r="D53" s="16" t="s">
        <v>599</v>
      </c>
      <c r="E53" s="13"/>
      <c r="F53" s="13"/>
      <c r="G53" s="13"/>
    </row>
    <row r="54" spans="1:7" ht="28.5">
      <c r="A54" s="23"/>
      <c r="B54" s="24"/>
      <c r="C54" s="12">
        <v>51</v>
      </c>
      <c r="D54" s="16" t="s">
        <v>600</v>
      </c>
      <c r="E54" s="13"/>
      <c r="F54" s="13"/>
      <c r="G54" s="13"/>
    </row>
    <row r="55" spans="1:7" s="3" customFormat="1" ht="28.5">
      <c r="A55" s="23"/>
      <c r="B55" s="16" t="s">
        <v>815</v>
      </c>
      <c r="C55" s="12">
        <v>52</v>
      </c>
      <c r="D55" s="16" t="s">
        <v>601</v>
      </c>
      <c r="E55" s="13"/>
      <c r="F55" s="13"/>
      <c r="G55" s="13"/>
    </row>
    <row r="56" spans="1:7" s="3" customFormat="1" ht="57">
      <c r="A56" s="24"/>
      <c r="B56" s="16" t="s">
        <v>816</v>
      </c>
      <c r="C56" s="12">
        <v>53</v>
      </c>
      <c r="D56" s="16" t="s">
        <v>613</v>
      </c>
      <c r="E56" s="13"/>
      <c r="F56" s="13"/>
      <c r="G56" s="13"/>
    </row>
    <row r="57" spans="1:7" s="3" customFormat="1" ht="44.25">
      <c r="A57" s="39" t="s">
        <v>822</v>
      </c>
      <c r="B57" s="39" t="s">
        <v>817</v>
      </c>
      <c r="C57" s="12">
        <v>54</v>
      </c>
      <c r="D57" s="11" t="s">
        <v>602</v>
      </c>
      <c r="E57" s="13"/>
      <c r="F57" s="13"/>
      <c r="G57" s="13"/>
    </row>
    <row r="58" spans="1:7" ht="44.25">
      <c r="A58" s="23"/>
      <c r="B58" s="23"/>
      <c r="C58" s="12">
        <v>55</v>
      </c>
      <c r="D58" s="11" t="s">
        <v>603</v>
      </c>
      <c r="E58" s="13"/>
      <c r="F58" s="13"/>
      <c r="G58" s="13"/>
    </row>
    <row r="59" spans="1:7" ht="44.25">
      <c r="A59" s="23"/>
      <c r="B59" s="23"/>
      <c r="C59" s="12">
        <v>56</v>
      </c>
      <c r="D59" s="11" t="s">
        <v>604</v>
      </c>
      <c r="E59" s="13"/>
      <c r="F59" s="13"/>
      <c r="G59" s="13"/>
    </row>
    <row r="60" spans="1:7" ht="28.5">
      <c r="A60" s="24"/>
      <c r="B60" s="24"/>
      <c r="C60" s="12">
        <v>57</v>
      </c>
      <c r="D60" s="16" t="s">
        <v>605</v>
      </c>
      <c r="E60" s="13"/>
      <c r="F60" s="13"/>
      <c r="G60" s="13"/>
    </row>
  </sheetData>
  <phoneticPr fontId="1"/>
  <dataValidations count="1">
    <dataValidation type="list" showInputMessage="1" showErrorMessage="1" sqref="E4:G60">
      <formula1>"　,○"</formula1>
    </dataValidation>
  </dataValidations>
  <printOptions horizontalCentered="1"/>
  <pageMargins left="0.39370078740157483" right="0.39370078740157483" top="1.1811023622047245" bottom="0.98425196850393704" header="0.86614173228346458" footer="0.51181102362204722"/>
  <pageSetup paperSize="9" orientation="landscape" horizontalDpi="300" verticalDpi="300" r:id="rId1"/>
  <headerFooter alignWithMargins="0">
    <oddHeader>&amp;L&amp;"ＭＳ 明朝,標準"&amp;10（A4ヨコ）&amp;C&amp;"ＭＳ 明朝,標準"&amp;12機能証明書&amp;R&amp;"ＭＳ 明朝,標準"&amp;10別記様式第4-2号【&amp;A】</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機能証明一覧</vt:lpstr>
      <vt:lpstr>全庁共有GIS</vt:lpstr>
      <vt:lpstr>サブシステム共通機能</vt:lpstr>
      <vt:lpstr>サブシステム建築確認申請道路</vt:lpstr>
      <vt:lpstr>サブシステム埋蔵文化財情報管理</vt:lpstr>
      <vt:lpstr>サブシステム法定外公共物管理</vt:lpstr>
      <vt:lpstr>メタデータ公開機能</vt:lpstr>
      <vt:lpstr>高機能汎用GIS</vt:lpstr>
      <vt:lpstr>公開GIS</vt:lpstr>
      <vt:lpstr>管理機能</vt:lpstr>
      <vt:lpstr>サブシステム共通機能!Print_Area</vt:lpstr>
      <vt:lpstr>サブシステム建築確認申請道路!Print_Area</vt:lpstr>
      <vt:lpstr>サブシステム法定外公共物管理!Print_Area</vt:lpstr>
      <vt:lpstr>サブシステム埋蔵文化財情報管理!Print_Area</vt:lpstr>
      <vt:lpstr>メタデータ公開機能!Print_Area</vt:lpstr>
      <vt:lpstr>管理機能!Print_Area</vt:lpstr>
      <vt:lpstr>機能証明一覧!Print_Area</vt:lpstr>
      <vt:lpstr>公開GIS!Print_Area</vt:lpstr>
      <vt:lpstr>高機能汎用GIS!Print_Area</vt:lpstr>
      <vt:lpstr>全庁共有GIS!Print_Area</vt:lpstr>
      <vt:lpstr>サブシステム共通機能!Print_Titles</vt:lpstr>
      <vt:lpstr>サブシステム建築確認申請道路!Print_Titles</vt:lpstr>
      <vt:lpstr>サブシステム法定外公共物管理!Print_Titles</vt:lpstr>
      <vt:lpstr>サブシステム埋蔵文化財情報管理!Print_Titles</vt:lpstr>
      <vt:lpstr>メタデータ公開機能!Print_Titles</vt:lpstr>
      <vt:lpstr>管理機能!Print_Titles</vt:lpstr>
      <vt:lpstr>公開GIS!Print_Titles</vt:lpstr>
      <vt:lpstr>高機能汎用GIS!Print_Titles</vt:lpstr>
      <vt:lpstr>全庁共有GIS!Print_Titles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GISCLT11</dc:creator>
  <cp:lastModifiedBy>ＩＣＴ政策課</cp:lastModifiedBy>
  <cp:lastPrinted>2021-06-04T10:12:13Z</cp:lastPrinted>
  <dcterms:created xsi:type="dcterms:W3CDTF">1997-01-08T22:48:59Z</dcterms:created>
  <dcterms:modified xsi:type="dcterms:W3CDTF">2021-06-07T09:32:13Z</dcterms:modified>
</cp:coreProperties>
</file>