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720"/>
  </bookViews>
  <sheets>
    <sheet name="在庫管理表（集計）" sheetId="1" r:id="rId1"/>
  </sheets>
  <definedNames>
    <definedName name="_xlnm._FilterDatabase" hidden="1">#REF!</definedName>
    <definedName name="_Regression_X" hidden="1">#REF!</definedName>
    <definedName name="AccessDatabase" hidden="1">"C:\My Documents\佐川急便\3･21向け設計\マスタ登録\マスタ登録.mdb"</definedName>
    <definedName name="_xlnm.Database">#REF!</definedName>
    <definedName name="_xlnm.Print_Titles" localSheetId="0">'在庫管理表（集計）'!$A:$D</definedName>
    <definedName name="イベント">OFFSET(#REF!,0,0,COUNTA(#REF!)-1,1)</definedName>
    <definedName name="エラー単位">#REF!</definedName>
    <definedName name="コンポーネント種別">OFFSET(#REF!,0,0,COUNTA(#REF!)-1,1)</definedName>
    <definedName name="チェック区分">#REF!</definedName>
    <definedName name="メッセージ種別">OFFSET(#REF!,0,0,COUNTA(#REF!)-1,1)</definedName>
    <definedName name="関連表" hidden="1">#REF!</definedName>
    <definedName name="制御内容">OFFSET(#REF!,0,0,COUNTA(#REF!)-1,1)</definedName>
    <definedName name="日付時刻">#REF!</definedName>
  </definedNames>
  <calcPr calcId="162913"/>
</workbook>
</file>

<file path=xl/calcChain.xml><?xml version="1.0" encoding="utf-8"?>
<calcChain xmlns="http://schemas.openxmlformats.org/spreadsheetml/2006/main">
  <c r="BA16" i="1" l="1"/>
  <c r="BA20" i="1"/>
  <c r="BA32" i="1"/>
  <c r="BA36" i="1"/>
  <c r="BA44" i="1"/>
  <c r="BA48" i="1"/>
  <c r="BA52" i="1"/>
  <c r="BA53" i="1"/>
  <c r="BA11" i="1"/>
  <c r="BA15" i="1"/>
  <c r="BA19" i="1"/>
  <c r="BA23" i="1"/>
  <c r="BA27" i="1"/>
  <c r="BA31" i="1"/>
  <c r="BA35" i="1"/>
  <c r="BA39" i="1"/>
  <c r="BA43" i="1"/>
  <c r="BA47" i="1"/>
  <c r="BA51" i="1"/>
  <c r="BA50" i="1"/>
  <c r="BA49" i="1"/>
  <c r="BA46" i="1"/>
  <c r="BA45" i="1"/>
  <c r="BA42" i="1"/>
  <c r="BA41" i="1"/>
  <c r="BA40" i="1"/>
  <c r="BA38" i="1"/>
  <c r="BA37" i="1"/>
  <c r="BA34" i="1"/>
  <c r="BA33" i="1"/>
  <c r="BA30" i="1"/>
  <c r="BA29" i="1"/>
  <c r="BA28" i="1"/>
  <c r="BA26" i="1"/>
  <c r="BA25" i="1"/>
  <c r="BA24" i="1"/>
  <c r="BA22" i="1"/>
  <c r="BA21" i="1"/>
  <c r="BA18" i="1"/>
  <c r="BA17" i="1"/>
  <c r="BA14" i="1"/>
  <c r="BA13" i="1"/>
  <c r="BA12" i="1"/>
  <c r="BA10" i="1"/>
  <c r="BA9" i="1"/>
  <c r="BA8" i="1"/>
</calcChain>
</file>

<file path=xl/sharedStrings.xml><?xml version="1.0" encoding="utf-8"?>
<sst xmlns="http://schemas.openxmlformats.org/spreadsheetml/2006/main" count="194" uniqueCount="127">
  <si>
    <t>小項目</t>
  </si>
  <si>
    <t>大項目</t>
  </si>
  <si>
    <t>中項目</t>
  </si>
  <si>
    <t>在庫管理表（集計）</t>
  </si>
  <si>
    <t>施設名</t>
  </si>
  <si>
    <t>新飯田小学校</t>
  </si>
  <si>
    <t>新飯田地域生活センター</t>
  </si>
  <si>
    <t>茨曽根小学校</t>
  </si>
  <si>
    <t>白南中学校</t>
  </si>
  <si>
    <t>茨曽根地域生活センター</t>
  </si>
  <si>
    <t>庄瀬小学校</t>
  </si>
  <si>
    <t>庄瀬地域生活センター</t>
  </si>
  <si>
    <t>小林小学校</t>
  </si>
  <si>
    <t>小林地域生活センター</t>
  </si>
  <si>
    <t>臼井小学校</t>
  </si>
  <si>
    <t>臼井中学校</t>
  </si>
  <si>
    <t>臼井地域生活センター</t>
  </si>
  <si>
    <t>臼井保育園</t>
  </si>
  <si>
    <t>ワークセンターしらはす</t>
  </si>
  <si>
    <t>大郷地域生活センター</t>
  </si>
  <si>
    <t>白根北中学校</t>
  </si>
  <si>
    <t>鷲巻地域生活センター</t>
  </si>
  <si>
    <t>根岸小学校</t>
  </si>
  <si>
    <t>根岸地域生活センター</t>
  </si>
  <si>
    <t>白根小学校</t>
  </si>
  <si>
    <t>白根第一中学校</t>
  </si>
  <si>
    <t>白根高等学校</t>
  </si>
  <si>
    <t>白根地域生活センター</t>
  </si>
  <si>
    <t>諏訪木保育園</t>
  </si>
  <si>
    <t>白根保育園</t>
  </si>
  <si>
    <t>古川保育園</t>
  </si>
  <si>
    <t>白根児童センター</t>
  </si>
  <si>
    <t>白根カルチャーセンター</t>
  </si>
  <si>
    <t>白根学習館</t>
  </si>
  <si>
    <t>大通小学校</t>
  </si>
  <si>
    <t>大通地域生活センター</t>
  </si>
  <si>
    <t>大通保育園</t>
  </si>
  <si>
    <t>味方小学校</t>
  </si>
  <si>
    <t>味方中学校</t>
  </si>
  <si>
    <t>味方体育館・味方地区公民館</t>
  </si>
  <si>
    <t>西白根公民館</t>
  </si>
  <si>
    <t>味方公民館</t>
  </si>
  <si>
    <t>七穂公民館</t>
  </si>
  <si>
    <t>味方地区千日運動施設</t>
  </si>
  <si>
    <t>老人福祉センターいこいの家楽友荘・南区味方健康センター</t>
  </si>
  <si>
    <t>月潟小学校</t>
  </si>
  <si>
    <t>月潟中学校</t>
  </si>
  <si>
    <t>月潟地区公民館</t>
  </si>
  <si>
    <t>月潟農村環境改善センター</t>
  </si>
  <si>
    <t>老人福祉センターいこいの家月寿荘</t>
  </si>
  <si>
    <t>南区月潟健康センター</t>
  </si>
  <si>
    <t>食料</t>
  </si>
  <si>
    <t>主食類（米・パン等）</t>
  </si>
  <si>
    <t>その他（主食類）</t>
  </si>
  <si>
    <t>アルファ化米</t>
  </si>
  <si>
    <t>ベビーフード・介護食品</t>
  </si>
  <si>
    <t>その他（ベビーフード・介護用品）</t>
  </si>
  <si>
    <t>飲料</t>
  </si>
  <si>
    <t>水（500ml）</t>
  </si>
  <si>
    <t>衣類</t>
  </si>
  <si>
    <t>作業着・手袋・長靴</t>
  </si>
  <si>
    <t>手袋（防寒用）</t>
  </si>
  <si>
    <t>使い捨て手袋</t>
  </si>
  <si>
    <t>台所・食器</t>
  </si>
  <si>
    <t>台所用品</t>
  </si>
  <si>
    <t>カセットボンベ</t>
  </si>
  <si>
    <t>その他（台所用品）</t>
  </si>
  <si>
    <t>カセットコンロ</t>
  </si>
  <si>
    <t>食器類</t>
  </si>
  <si>
    <t>プラスチックコップ</t>
  </si>
  <si>
    <t>電化製品</t>
  </si>
  <si>
    <t>消耗品・コード</t>
  </si>
  <si>
    <t>乾電池（単3）</t>
  </si>
  <si>
    <t>その他（電化製品（消耗品））</t>
  </si>
  <si>
    <t>延長コード</t>
  </si>
  <si>
    <t>生活家電</t>
  </si>
  <si>
    <t>その他（生活家電）</t>
  </si>
  <si>
    <t>ランタン</t>
  </si>
  <si>
    <t>季節家電</t>
  </si>
  <si>
    <t>ストーブ（石油）</t>
  </si>
  <si>
    <t>生活用品</t>
  </si>
  <si>
    <t>洗面・風呂用具</t>
  </si>
  <si>
    <t>ハンドソープ</t>
  </si>
  <si>
    <t>トイレ用品</t>
  </si>
  <si>
    <t>携帯トイレ</t>
  </si>
  <si>
    <t>簡易トイレ</t>
  </si>
  <si>
    <t>掃除用具</t>
  </si>
  <si>
    <t>ゴミ袋（45L）</t>
  </si>
  <si>
    <t>防寒具・雨具・熱中症対策品</t>
  </si>
  <si>
    <t>カッパ・レインコート</t>
  </si>
  <si>
    <t>その他（防寒具・雨具・熱中症対策品）</t>
  </si>
  <si>
    <t>寝具・タオル</t>
  </si>
  <si>
    <t>毛布</t>
  </si>
  <si>
    <t>段ボールベッド</t>
  </si>
  <si>
    <t>シーツ（敷パッド）</t>
  </si>
  <si>
    <t>その他生活雑貨</t>
  </si>
  <si>
    <t>マスク</t>
  </si>
  <si>
    <t>消毒液</t>
  </si>
  <si>
    <t>その他（その他生活雑貨）</t>
  </si>
  <si>
    <t>体温計（非接触型）</t>
  </si>
  <si>
    <t>フェイスシールド</t>
  </si>
  <si>
    <t>ペーパー類・生理用品</t>
  </si>
  <si>
    <t>生理用ナプキン</t>
  </si>
  <si>
    <t>その他（ペーパー類・生理用品）</t>
  </si>
  <si>
    <t>大人用おむつ（L）</t>
  </si>
  <si>
    <t>トイレットペーパー</t>
  </si>
  <si>
    <t>ベビー用品</t>
  </si>
  <si>
    <t>その他（ベビー用品）</t>
  </si>
  <si>
    <t>子供用おむつ（L）</t>
  </si>
  <si>
    <t>哺乳瓶消毒液</t>
  </si>
  <si>
    <t>子供用おむつ（新生児用）</t>
  </si>
  <si>
    <t>子供用おむつ（S）</t>
  </si>
  <si>
    <t>子供用おむつ（M）</t>
  </si>
  <si>
    <t>哺乳瓶</t>
  </si>
  <si>
    <t>避難所備品・応急用品</t>
  </si>
  <si>
    <t>設備品</t>
  </si>
  <si>
    <t>パーテーション（段ボール製以外）</t>
  </si>
  <si>
    <t>その他（設備品）</t>
  </si>
  <si>
    <t>仮設トイレ</t>
  </si>
  <si>
    <t>応急用品</t>
  </si>
  <si>
    <t>その他（応急用品）</t>
  </si>
  <si>
    <t>ブルーシート</t>
  </si>
  <si>
    <t>南区</t>
    <rPh sb="0" eb="2">
      <t>ミナミク</t>
    </rPh>
    <phoneticPr fontId="5"/>
  </si>
  <si>
    <t>2025/3/21時点</t>
    <rPh sb="9" eb="11">
      <t>ジテン</t>
    </rPh>
    <phoneticPr fontId="5"/>
  </si>
  <si>
    <t>南区の
指定避難所に
おける合計</t>
    <rPh sb="0" eb="2">
      <t>ミナミク</t>
    </rPh>
    <rPh sb="4" eb="6">
      <t>シテイ</t>
    </rPh>
    <rPh sb="6" eb="9">
      <t>ヒナンジョ</t>
    </rPh>
    <rPh sb="14" eb="16">
      <t>ゴウケイ</t>
    </rPh>
    <phoneticPr fontId="5"/>
  </si>
  <si>
    <t>味方出張所　※</t>
    <phoneticPr fontId="5"/>
  </si>
  <si>
    <t>大鷲小学校　※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</si>
</sst>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HGS創英角ｺﾞｼｯｸUB"/>
      <family val="3"/>
      <charset val="128"/>
    </font>
    <font>
      <sz val="11"/>
      <color theme="0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49995422223578601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8" fontId="0" fillId="0" borderId="1" xfId="3" applyFont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</cellXfs>
  <cellStyles count="4">
    <cellStyle name="Normal 3" xfId="1"/>
    <cellStyle name="桁区切り" xfId="3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78288</xdr:colOff>
      <xdr:row>0</xdr:row>
      <xdr:rowOff>91336</xdr:rowOff>
    </xdr:from>
    <xdr:to>
      <xdr:col>3</xdr:col>
      <xdr:colOff>3196747</xdr:colOff>
      <xdr:row>4</xdr:row>
      <xdr:rowOff>182673</xdr:rowOff>
    </xdr:to>
    <xdr:sp macro="" textlink="">
      <xdr:nvSpPr>
        <xdr:cNvPr id="2" name="テキスト ボックス 1"/>
        <xdr:cNvSpPr txBox="1"/>
      </xdr:nvSpPr>
      <xdr:spPr>
        <a:xfrm>
          <a:off x="2518254" y="91336"/>
          <a:ext cx="6067294" cy="1278700"/>
        </a:xfrm>
        <a:prstGeom prst="rect">
          <a:avLst/>
        </a:prstGeom>
        <a:solidFill>
          <a:srgbClr val="FFFF66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/>
            <a:t>【</a:t>
          </a:r>
          <a:r>
            <a:rPr kumimoji="1" lang="ja-JP" altLang="en-US" sz="1300" b="1"/>
            <a:t>注意事項</a:t>
          </a:r>
          <a:r>
            <a:rPr kumimoji="1" lang="en-US" altLang="ja-JP" sz="1300" b="1"/>
            <a:t>】</a:t>
          </a:r>
        </a:p>
        <a:p>
          <a:r>
            <a:rPr kumimoji="1" lang="ja-JP" altLang="en-US" sz="1300" b="0"/>
            <a:t>・数量は物資入替や保管期限、棚卸し等の関係で日々変動します。</a:t>
          </a:r>
          <a:endParaRPr kumimoji="1" lang="en-US" altLang="ja-JP" sz="1300" b="0"/>
        </a:p>
        <a:p>
          <a:r>
            <a:rPr kumimoji="1" lang="ja-JP" altLang="en-US" sz="1300" b="0"/>
            <a:t>・「</a:t>
          </a:r>
          <a:r>
            <a:rPr kumimoji="1" lang="en-US" altLang="ja-JP" sz="1300" b="0"/>
            <a:t>※</a:t>
          </a:r>
          <a:r>
            <a:rPr kumimoji="1" lang="ja-JP" altLang="en-US" sz="1300" b="0"/>
            <a:t>」の施設は指定避難所 兼 備蓄拠点です。備蓄拠点に備蓄している物資は</a:t>
          </a:r>
          <a:endParaRPr kumimoji="1" lang="en-US" altLang="ja-JP" sz="1300" b="0"/>
        </a:p>
        <a:p>
          <a:r>
            <a:rPr kumimoji="1" lang="ja-JP" altLang="en-US" sz="1300" b="0"/>
            <a:t>　当該施設のみで使用するものではなく、近隣の避難所と融通しあうものです。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A121"/>
  <sheetViews>
    <sheetView showGridLines="0" tabSelected="1" zoomScale="73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8.75" defaultRowHeight="18.75" x14ac:dyDescent="0.4"/>
  <cols>
    <col min="1" max="1" width="3.125" customWidth="1"/>
    <col min="2" max="2" width="28.875" customWidth="1"/>
    <col min="3" max="3" width="38.625" customWidth="1"/>
    <col min="4" max="4" width="42.625" customWidth="1"/>
    <col min="5" max="45" width="17.875" customWidth="1"/>
    <col min="46" max="46" width="21.625" customWidth="1"/>
    <col min="47" max="53" width="17.875" customWidth="1"/>
    <col min="54" max="55" width="24.75" customWidth="1"/>
  </cols>
  <sheetData>
    <row r="2" spans="2:53" ht="24" x14ac:dyDescent="0.4">
      <c r="B2" s="3" t="s">
        <v>122</v>
      </c>
    </row>
    <row r="3" spans="2:53" ht="25.9" customHeight="1" x14ac:dyDescent="0.4">
      <c r="B3" s="3" t="s">
        <v>3</v>
      </c>
    </row>
    <row r="4" spans="2:53" ht="25.9" customHeight="1" x14ac:dyDescent="0.4">
      <c r="B4" s="4" t="s">
        <v>123</v>
      </c>
    </row>
    <row r="5" spans="2:53" ht="25.9" customHeight="1" x14ac:dyDescent="0.4">
      <c r="B5" s="3"/>
    </row>
    <row r="6" spans="2:53" ht="25.9" customHeight="1" x14ac:dyDescent="0.4">
      <c r="B6" s="8" t="s">
        <v>4</v>
      </c>
      <c r="C6" s="9"/>
      <c r="D6" s="9"/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6" t="s">
        <v>15</v>
      </c>
      <c r="P6" s="6" t="s">
        <v>16</v>
      </c>
      <c r="Q6" s="6" t="s">
        <v>17</v>
      </c>
      <c r="R6" s="6" t="s">
        <v>18</v>
      </c>
      <c r="S6" s="6" t="s">
        <v>126</v>
      </c>
      <c r="T6" s="6" t="s">
        <v>19</v>
      </c>
      <c r="U6" s="6" t="s">
        <v>20</v>
      </c>
      <c r="V6" s="6" t="s">
        <v>21</v>
      </c>
      <c r="W6" s="6" t="s">
        <v>22</v>
      </c>
      <c r="X6" s="6" t="s">
        <v>23</v>
      </c>
      <c r="Y6" s="6" t="s">
        <v>24</v>
      </c>
      <c r="Z6" s="6" t="s">
        <v>25</v>
      </c>
      <c r="AA6" s="6" t="s">
        <v>26</v>
      </c>
      <c r="AB6" s="6" t="s">
        <v>27</v>
      </c>
      <c r="AC6" s="6" t="s">
        <v>28</v>
      </c>
      <c r="AD6" s="6" t="s">
        <v>29</v>
      </c>
      <c r="AE6" s="6" t="s">
        <v>30</v>
      </c>
      <c r="AF6" s="6" t="s">
        <v>31</v>
      </c>
      <c r="AG6" s="6" t="s">
        <v>32</v>
      </c>
      <c r="AH6" s="6" t="s">
        <v>33</v>
      </c>
      <c r="AI6" s="6" t="s">
        <v>34</v>
      </c>
      <c r="AJ6" s="6" t="s">
        <v>35</v>
      </c>
      <c r="AK6" s="6" t="s">
        <v>36</v>
      </c>
      <c r="AL6" s="6" t="s">
        <v>37</v>
      </c>
      <c r="AM6" s="6" t="s">
        <v>38</v>
      </c>
      <c r="AN6" s="6" t="s">
        <v>39</v>
      </c>
      <c r="AO6" s="6" t="s">
        <v>40</v>
      </c>
      <c r="AP6" s="6" t="s">
        <v>41</v>
      </c>
      <c r="AQ6" s="6" t="s">
        <v>42</v>
      </c>
      <c r="AR6" s="6" t="s">
        <v>125</v>
      </c>
      <c r="AS6" s="6" t="s">
        <v>43</v>
      </c>
      <c r="AT6" s="6" t="s">
        <v>44</v>
      </c>
      <c r="AU6" s="6" t="s">
        <v>45</v>
      </c>
      <c r="AV6" s="6" t="s">
        <v>46</v>
      </c>
      <c r="AW6" s="6" t="s">
        <v>47</v>
      </c>
      <c r="AX6" s="6" t="s">
        <v>48</v>
      </c>
      <c r="AY6" s="6" t="s">
        <v>49</v>
      </c>
      <c r="AZ6" s="6" t="s">
        <v>50</v>
      </c>
      <c r="BA6" s="6" t="s">
        <v>124</v>
      </c>
    </row>
    <row r="7" spans="2:53" ht="25.9" customHeight="1" x14ac:dyDescent="0.4">
      <c r="B7" s="2" t="s">
        <v>1</v>
      </c>
      <c r="C7" s="2" t="s">
        <v>2</v>
      </c>
      <c r="D7" s="2" t="s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</row>
    <row r="8" spans="2:53" ht="25.9" customHeight="1" x14ac:dyDescent="0.4">
      <c r="B8" s="1" t="s">
        <v>51</v>
      </c>
      <c r="C8" s="1" t="s">
        <v>52</v>
      </c>
      <c r="D8" s="1" t="s">
        <v>53</v>
      </c>
      <c r="E8" s="5">
        <v>980</v>
      </c>
      <c r="F8" s="5">
        <v>930</v>
      </c>
      <c r="G8" s="5">
        <v>108</v>
      </c>
      <c r="H8" s="5">
        <v>0</v>
      </c>
      <c r="I8" s="5">
        <v>930</v>
      </c>
      <c r="J8" s="5">
        <v>60</v>
      </c>
      <c r="K8" s="5">
        <v>990</v>
      </c>
      <c r="L8" s="5">
        <v>0</v>
      </c>
      <c r="M8" s="5">
        <v>930</v>
      </c>
      <c r="N8" s="5">
        <v>0</v>
      </c>
      <c r="O8" s="5">
        <v>170</v>
      </c>
      <c r="P8" s="5">
        <v>400</v>
      </c>
      <c r="Q8" s="5">
        <v>0</v>
      </c>
      <c r="R8" s="5">
        <v>0</v>
      </c>
      <c r="S8" s="5">
        <v>870</v>
      </c>
      <c r="T8" s="5">
        <v>400</v>
      </c>
      <c r="U8" s="5">
        <v>170</v>
      </c>
      <c r="V8" s="5">
        <v>100</v>
      </c>
      <c r="W8" s="5">
        <v>220</v>
      </c>
      <c r="X8" s="5">
        <v>400</v>
      </c>
      <c r="Y8" s="5">
        <v>60</v>
      </c>
      <c r="Z8" s="5">
        <v>60</v>
      </c>
      <c r="AA8" s="5">
        <v>180</v>
      </c>
      <c r="AB8" s="5">
        <v>100</v>
      </c>
      <c r="AC8" s="5">
        <v>0</v>
      </c>
      <c r="AD8" s="5">
        <v>0</v>
      </c>
      <c r="AE8" s="5">
        <v>0</v>
      </c>
      <c r="AF8" s="5">
        <v>0</v>
      </c>
      <c r="AG8" s="5">
        <v>680</v>
      </c>
      <c r="AH8" s="5">
        <v>340</v>
      </c>
      <c r="AI8" s="5">
        <v>0</v>
      </c>
      <c r="AJ8" s="5">
        <v>340</v>
      </c>
      <c r="AK8" s="5">
        <v>0</v>
      </c>
      <c r="AL8" s="5">
        <v>0</v>
      </c>
      <c r="AM8" s="5">
        <v>160</v>
      </c>
      <c r="AN8" s="5">
        <v>0</v>
      </c>
      <c r="AO8" s="5">
        <v>0</v>
      </c>
      <c r="AP8" s="5">
        <v>0</v>
      </c>
      <c r="AQ8" s="5">
        <v>0</v>
      </c>
      <c r="AR8" s="5">
        <v>540</v>
      </c>
      <c r="AS8" s="5">
        <v>0</v>
      </c>
      <c r="AT8" s="5">
        <v>0</v>
      </c>
      <c r="AU8" s="5">
        <v>50</v>
      </c>
      <c r="AV8" s="5">
        <v>100</v>
      </c>
      <c r="AW8" s="5">
        <v>0</v>
      </c>
      <c r="AX8" s="5">
        <v>300</v>
      </c>
      <c r="AY8" s="5">
        <v>300</v>
      </c>
      <c r="AZ8" s="5">
        <v>0</v>
      </c>
      <c r="BA8" s="5">
        <f t="shared" ref="BA8:BA53" si="0">SUM($E8:$AZ8)</f>
        <v>10868</v>
      </c>
    </row>
    <row r="9" spans="2:53" ht="25.9" customHeight="1" x14ac:dyDescent="0.4">
      <c r="B9" s="1" t="s">
        <v>51</v>
      </c>
      <c r="C9" s="1" t="s">
        <v>52</v>
      </c>
      <c r="D9" s="1" t="s">
        <v>54</v>
      </c>
      <c r="E9" s="5">
        <v>0</v>
      </c>
      <c r="F9" s="5">
        <v>50</v>
      </c>
      <c r="G9" s="5">
        <v>100</v>
      </c>
      <c r="H9" s="5">
        <v>0</v>
      </c>
      <c r="I9" s="5">
        <v>0</v>
      </c>
      <c r="J9" s="5">
        <v>0</v>
      </c>
      <c r="K9" s="5">
        <v>50</v>
      </c>
      <c r="L9" s="5">
        <v>0</v>
      </c>
      <c r="M9" s="5">
        <v>0</v>
      </c>
      <c r="N9" s="5">
        <v>0</v>
      </c>
      <c r="O9" s="5">
        <v>50</v>
      </c>
      <c r="P9" s="5">
        <v>0</v>
      </c>
      <c r="Q9" s="5">
        <v>0</v>
      </c>
      <c r="R9" s="5">
        <v>0</v>
      </c>
      <c r="S9" s="5">
        <v>100</v>
      </c>
      <c r="T9" s="5">
        <v>0</v>
      </c>
      <c r="U9" s="5">
        <v>100</v>
      </c>
      <c r="V9" s="5">
        <v>0</v>
      </c>
      <c r="W9" s="5">
        <v>400</v>
      </c>
      <c r="X9" s="5">
        <v>0</v>
      </c>
      <c r="Y9" s="5">
        <v>100</v>
      </c>
      <c r="Z9" s="5">
        <v>100</v>
      </c>
      <c r="AA9" s="5">
        <v>100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100</v>
      </c>
      <c r="AH9" s="5">
        <v>0</v>
      </c>
      <c r="AI9" s="5">
        <v>0</v>
      </c>
      <c r="AJ9" s="5">
        <v>100</v>
      </c>
      <c r="AK9" s="5">
        <v>0</v>
      </c>
      <c r="AL9" s="5">
        <v>0</v>
      </c>
      <c r="AM9" s="5">
        <v>100</v>
      </c>
      <c r="AN9" s="5">
        <v>0</v>
      </c>
      <c r="AO9" s="5">
        <v>0</v>
      </c>
      <c r="AP9" s="5">
        <v>0</v>
      </c>
      <c r="AQ9" s="5">
        <v>0</v>
      </c>
      <c r="AR9" s="5">
        <v>100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f t="shared" si="0"/>
        <v>1550</v>
      </c>
    </row>
    <row r="10" spans="2:53" ht="25.9" customHeight="1" x14ac:dyDescent="0.4">
      <c r="B10" s="1" t="s">
        <v>51</v>
      </c>
      <c r="C10" s="1" t="s">
        <v>55</v>
      </c>
      <c r="D10" s="1" t="s">
        <v>56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20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44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f t="shared" si="0"/>
        <v>64</v>
      </c>
    </row>
    <row r="11" spans="2:53" ht="25.9" customHeight="1" x14ac:dyDescent="0.4">
      <c r="B11" s="1" t="s">
        <v>57</v>
      </c>
      <c r="C11" s="1" t="s">
        <v>57</v>
      </c>
      <c r="D11" s="1" t="s">
        <v>58</v>
      </c>
      <c r="E11" s="5">
        <v>216</v>
      </c>
      <c r="F11" s="5">
        <v>240</v>
      </c>
      <c r="G11" s="5">
        <v>256</v>
      </c>
      <c r="H11" s="5">
        <v>264</v>
      </c>
      <c r="I11" s="5">
        <v>216</v>
      </c>
      <c r="J11" s="5">
        <v>504</v>
      </c>
      <c r="K11" s="5">
        <v>192</v>
      </c>
      <c r="L11" s="5">
        <v>264</v>
      </c>
      <c r="M11" s="5">
        <v>216</v>
      </c>
      <c r="N11" s="5">
        <v>264</v>
      </c>
      <c r="O11" s="5">
        <v>456</v>
      </c>
      <c r="P11" s="5">
        <v>312</v>
      </c>
      <c r="Q11" s="5">
        <v>192</v>
      </c>
      <c r="R11" s="5">
        <v>120</v>
      </c>
      <c r="S11" s="5">
        <v>1032</v>
      </c>
      <c r="T11" s="5">
        <v>216</v>
      </c>
      <c r="U11" s="5">
        <v>408</v>
      </c>
      <c r="V11" s="5">
        <v>216</v>
      </c>
      <c r="W11" s="5">
        <v>432</v>
      </c>
      <c r="X11" s="5">
        <v>216</v>
      </c>
      <c r="Y11" s="5">
        <v>552</v>
      </c>
      <c r="Z11" s="5">
        <v>552</v>
      </c>
      <c r="AA11" s="5">
        <v>432</v>
      </c>
      <c r="AB11" s="5">
        <v>288</v>
      </c>
      <c r="AC11" s="5">
        <v>192</v>
      </c>
      <c r="AD11" s="5">
        <v>192</v>
      </c>
      <c r="AE11" s="5">
        <v>0</v>
      </c>
      <c r="AF11" s="5">
        <v>212</v>
      </c>
      <c r="AG11" s="5">
        <v>360</v>
      </c>
      <c r="AH11" s="5">
        <v>192</v>
      </c>
      <c r="AI11" s="5">
        <v>192</v>
      </c>
      <c r="AJ11" s="5">
        <v>552</v>
      </c>
      <c r="AK11" s="5">
        <v>192</v>
      </c>
      <c r="AL11" s="5">
        <v>312</v>
      </c>
      <c r="AM11" s="5">
        <v>264</v>
      </c>
      <c r="AN11" s="5">
        <v>192</v>
      </c>
      <c r="AO11" s="5">
        <v>192</v>
      </c>
      <c r="AP11" s="5">
        <v>192</v>
      </c>
      <c r="AQ11" s="5">
        <v>192</v>
      </c>
      <c r="AR11" s="5">
        <v>1272</v>
      </c>
      <c r="AS11" s="5">
        <v>192</v>
      </c>
      <c r="AT11" s="5">
        <v>48</v>
      </c>
      <c r="AU11" s="5">
        <v>216</v>
      </c>
      <c r="AV11" s="5">
        <v>264</v>
      </c>
      <c r="AW11" s="5">
        <v>312</v>
      </c>
      <c r="AX11" s="5">
        <v>192</v>
      </c>
      <c r="AY11" s="5">
        <v>192</v>
      </c>
      <c r="AZ11" s="5">
        <v>240</v>
      </c>
      <c r="BA11" s="5">
        <f t="shared" si="0"/>
        <v>14412</v>
      </c>
    </row>
    <row r="12" spans="2:53" ht="25.9" customHeight="1" x14ac:dyDescent="0.4">
      <c r="B12" s="1" t="s">
        <v>59</v>
      </c>
      <c r="C12" s="1" t="s">
        <v>60</v>
      </c>
      <c r="D12" s="1" t="s">
        <v>61</v>
      </c>
      <c r="E12" s="5">
        <v>6</v>
      </c>
      <c r="F12" s="5">
        <v>9</v>
      </c>
      <c r="G12" s="5">
        <v>6</v>
      </c>
      <c r="H12" s="5">
        <v>5</v>
      </c>
      <c r="I12" s="5">
        <v>6</v>
      </c>
      <c r="J12" s="5">
        <v>9</v>
      </c>
      <c r="K12" s="5">
        <v>6</v>
      </c>
      <c r="L12" s="5">
        <v>6</v>
      </c>
      <c r="M12" s="5">
        <v>6</v>
      </c>
      <c r="N12" s="5">
        <v>9</v>
      </c>
      <c r="O12" s="5">
        <v>6</v>
      </c>
      <c r="P12" s="5">
        <v>6</v>
      </c>
      <c r="Q12" s="5">
        <v>6</v>
      </c>
      <c r="R12" s="5">
        <v>6</v>
      </c>
      <c r="S12" s="5">
        <v>9</v>
      </c>
      <c r="T12" s="5">
        <v>6</v>
      </c>
      <c r="U12" s="5">
        <v>9</v>
      </c>
      <c r="V12" s="5">
        <v>6</v>
      </c>
      <c r="W12" s="5">
        <v>9</v>
      </c>
      <c r="X12" s="5">
        <v>6</v>
      </c>
      <c r="Y12" s="5">
        <v>9</v>
      </c>
      <c r="Z12" s="5">
        <v>9</v>
      </c>
      <c r="AA12" s="5">
        <v>6</v>
      </c>
      <c r="AB12" s="5">
        <v>6</v>
      </c>
      <c r="AC12" s="5">
        <v>6</v>
      </c>
      <c r="AD12" s="5">
        <v>6</v>
      </c>
      <c r="AE12" s="5">
        <v>6</v>
      </c>
      <c r="AF12" s="5">
        <v>6</v>
      </c>
      <c r="AG12" s="5">
        <v>3</v>
      </c>
      <c r="AH12" s="5">
        <v>6</v>
      </c>
      <c r="AI12" s="5">
        <v>9</v>
      </c>
      <c r="AJ12" s="5">
        <v>6</v>
      </c>
      <c r="AK12" s="5">
        <v>6</v>
      </c>
      <c r="AL12" s="5">
        <v>9</v>
      </c>
      <c r="AM12" s="5">
        <v>9</v>
      </c>
      <c r="AN12" s="5">
        <v>3</v>
      </c>
      <c r="AO12" s="5">
        <v>6</v>
      </c>
      <c r="AP12" s="5">
        <v>6</v>
      </c>
      <c r="AQ12" s="5">
        <v>6</v>
      </c>
      <c r="AR12" s="5">
        <v>66</v>
      </c>
      <c r="AS12" s="5">
        <v>6</v>
      </c>
      <c r="AT12" s="5">
        <v>6</v>
      </c>
      <c r="AU12" s="5">
        <v>9</v>
      </c>
      <c r="AV12" s="5">
        <v>9</v>
      </c>
      <c r="AW12" s="5">
        <v>6</v>
      </c>
      <c r="AX12" s="5">
        <v>6</v>
      </c>
      <c r="AY12" s="5">
        <v>6</v>
      </c>
      <c r="AZ12" s="5">
        <v>6</v>
      </c>
      <c r="BA12" s="5">
        <f t="shared" si="0"/>
        <v>380</v>
      </c>
    </row>
    <row r="13" spans="2:53" ht="25.9" customHeight="1" x14ac:dyDescent="0.4">
      <c r="B13" s="1" t="s">
        <v>59</v>
      </c>
      <c r="C13" s="1" t="s">
        <v>60</v>
      </c>
      <c r="D13" s="1" t="s">
        <v>62</v>
      </c>
      <c r="E13" s="5">
        <v>3</v>
      </c>
      <c r="F13" s="5">
        <v>3</v>
      </c>
      <c r="G13" s="5">
        <v>3</v>
      </c>
      <c r="H13" s="5">
        <v>5</v>
      </c>
      <c r="I13" s="5">
        <v>3</v>
      </c>
      <c r="J13" s="5">
        <v>4</v>
      </c>
      <c r="K13" s="5">
        <v>3</v>
      </c>
      <c r="L13" s="5">
        <v>3</v>
      </c>
      <c r="M13" s="5">
        <v>3</v>
      </c>
      <c r="N13" s="5">
        <v>4</v>
      </c>
      <c r="O13" s="5">
        <v>3</v>
      </c>
      <c r="P13" s="5">
        <v>3</v>
      </c>
      <c r="Q13" s="5">
        <v>3</v>
      </c>
      <c r="R13" s="5">
        <v>3</v>
      </c>
      <c r="S13" s="5">
        <v>4</v>
      </c>
      <c r="T13" s="5">
        <v>3</v>
      </c>
      <c r="U13" s="5">
        <v>500</v>
      </c>
      <c r="V13" s="5">
        <v>3</v>
      </c>
      <c r="W13" s="5">
        <v>4</v>
      </c>
      <c r="X13" s="5">
        <v>3</v>
      </c>
      <c r="Y13" s="5">
        <v>5</v>
      </c>
      <c r="Z13" s="5">
        <v>5</v>
      </c>
      <c r="AA13" s="5">
        <v>3</v>
      </c>
      <c r="AB13" s="5">
        <v>3</v>
      </c>
      <c r="AC13" s="5">
        <v>3</v>
      </c>
      <c r="AD13" s="5">
        <v>3</v>
      </c>
      <c r="AE13" s="5">
        <v>3</v>
      </c>
      <c r="AF13" s="5">
        <v>3</v>
      </c>
      <c r="AG13" s="5">
        <v>4</v>
      </c>
      <c r="AH13" s="5">
        <v>3</v>
      </c>
      <c r="AI13" s="5">
        <v>4</v>
      </c>
      <c r="AJ13" s="5">
        <v>3</v>
      </c>
      <c r="AK13" s="5">
        <v>3</v>
      </c>
      <c r="AL13" s="5">
        <v>4</v>
      </c>
      <c r="AM13" s="5">
        <v>5</v>
      </c>
      <c r="AN13" s="5">
        <v>4</v>
      </c>
      <c r="AO13" s="5">
        <v>3</v>
      </c>
      <c r="AP13" s="5">
        <v>3</v>
      </c>
      <c r="AQ13" s="5">
        <v>3</v>
      </c>
      <c r="AR13" s="5">
        <v>23</v>
      </c>
      <c r="AS13" s="5">
        <v>3</v>
      </c>
      <c r="AT13" s="5">
        <v>3</v>
      </c>
      <c r="AU13" s="5">
        <v>4</v>
      </c>
      <c r="AV13" s="5">
        <v>4</v>
      </c>
      <c r="AW13" s="5">
        <v>3</v>
      </c>
      <c r="AX13" s="5">
        <v>3</v>
      </c>
      <c r="AY13" s="5">
        <v>3</v>
      </c>
      <c r="AZ13" s="5">
        <v>3</v>
      </c>
      <c r="BA13" s="5">
        <f t="shared" si="0"/>
        <v>679</v>
      </c>
    </row>
    <row r="14" spans="2:53" ht="25.9" customHeight="1" x14ac:dyDescent="0.4">
      <c r="B14" s="1" t="s">
        <v>63</v>
      </c>
      <c r="C14" s="1" t="s">
        <v>64</v>
      </c>
      <c r="D14" s="1" t="s">
        <v>65</v>
      </c>
      <c r="E14" s="5">
        <v>54</v>
      </c>
      <c r="F14" s="5">
        <v>54</v>
      </c>
      <c r="G14" s="5">
        <v>102</v>
      </c>
      <c r="H14" s="5">
        <v>54</v>
      </c>
      <c r="I14" s="5">
        <v>54</v>
      </c>
      <c r="J14" s="5">
        <v>49</v>
      </c>
      <c r="K14" s="5">
        <v>54</v>
      </c>
      <c r="L14" s="5">
        <v>54</v>
      </c>
      <c r="M14" s="5">
        <v>54</v>
      </c>
      <c r="N14" s="5">
        <v>31</v>
      </c>
      <c r="O14" s="5">
        <v>54</v>
      </c>
      <c r="P14" s="5">
        <v>18</v>
      </c>
      <c r="Q14" s="5">
        <v>48</v>
      </c>
      <c r="R14" s="5">
        <v>54</v>
      </c>
      <c r="S14" s="5">
        <v>54</v>
      </c>
      <c r="T14" s="5">
        <v>54</v>
      </c>
      <c r="U14" s="5">
        <v>74</v>
      </c>
      <c r="V14" s="5">
        <v>54</v>
      </c>
      <c r="W14" s="5">
        <v>54</v>
      </c>
      <c r="X14" s="5">
        <v>54</v>
      </c>
      <c r="Y14" s="5">
        <v>54</v>
      </c>
      <c r="Z14" s="5">
        <v>96</v>
      </c>
      <c r="AA14" s="5">
        <v>102</v>
      </c>
      <c r="AB14" s="5">
        <v>54</v>
      </c>
      <c r="AC14" s="5">
        <v>54</v>
      </c>
      <c r="AD14" s="5">
        <v>54</v>
      </c>
      <c r="AE14" s="5">
        <v>0</v>
      </c>
      <c r="AF14" s="5">
        <v>54</v>
      </c>
      <c r="AG14" s="5">
        <v>102</v>
      </c>
      <c r="AH14" s="5">
        <v>54</v>
      </c>
      <c r="AI14" s="5">
        <v>48</v>
      </c>
      <c r="AJ14" s="5">
        <v>54</v>
      </c>
      <c r="AK14" s="5">
        <v>54</v>
      </c>
      <c r="AL14" s="5">
        <v>54</v>
      </c>
      <c r="AM14" s="5">
        <v>54</v>
      </c>
      <c r="AN14" s="5">
        <v>102</v>
      </c>
      <c r="AO14" s="5">
        <v>54</v>
      </c>
      <c r="AP14" s="5">
        <v>54</v>
      </c>
      <c r="AQ14" s="5">
        <v>54</v>
      </c>
      <c r="AR14" s="5">
        <v>48</v>
      </c>
      <c r="AS14" s="5">
        <v>54</v>
      </c>
      <c r="AT14" s="5">
        <v>54</v>
      </c>
      <c r="AU14" s="5">
        <v>142</v>
      </c>
      <c r="AV14" s="5">
        <v>102</v>
      </c>
      <c r="AW14" s="5">
        <v>54</v>
      </c>
      <c r="AX14" s="5">
        <v>54</v>
      </c>
      <c r="AY14" s="5">
        <v>51</v>
      </c>
      <c r="AZ14" s="5">
        <v>54</v>
      </c>
      <c r="BA14" s="5">
        <f t="shared" si="0"/>
        <v>2843</v>
      </c>
    </row>
    <row r="15" spans="2:53" ht="25.9" customHeight="1" x14ac:dyDescent="0.4">
      <c r="B15" s="1" t="s">
        <v>63</v>
      </c>
      <c r="C15" s="1" t="s">
        <v>64</v>
      </c>
      <c r="D15" s="1" t="s">
        <v>66</v>
      </c>
      <c r="E15" s="5">
        <v>1</v>
      </c>
      <c r="F15" s="5">
        <v>0</v>
      </c>
      <c r="G15" s="5">
        <v>2</v>
      </c>
      <c r="H15" s="5">
        <v>0</v>
      </c>
      <c r="I15" s="5">
        <v>0</v>
      </c>
      <c r="J15" s="5">
        <v>1</v>
      </c>
      <c r="K15" s="5">
        <v>0</v>
      </c>
      <c r="L15" s="5">
        <v>0</v>
      </c>
      <c r="M15" s="5">
        <v>0</v>
      </c>
      <c r="N15" s="5">
        <v>0</v>
      </c>
      <c r="O15" s="5">
        <v>2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1</v>
      </c>
      <c r="V15" s="5">
        <v>0</v>
      </c>
      <c r="W15" s="5">
        <v>1</v>
      </c>
      <c r="X15" s="5">
        <v>0</v>
      </c>
      <c r="Y15" s="5">
        <v>1</v>
      </c>
      <c r="Z15" s="5">
        <v>1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1</v>
      </c>
      <c r="AH15" s="5">
        <v>1</v>
      </c>
      <c r="AI15" s="5">
        <v>0</v>
      </c>
      <c r="AJ15" s="5">
        <v>1</v>
      </c>
      <c r="AK15" s="5">
        <v>0</v>
      </c>
      <c r="AL15" s="5">
        <v>1</v>
      </c>
      <c r="AM15" s="5">
        <v>1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2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f t="shared" si="0"/>
        <v>18</v>
      </c>
    </row>
    <row r="16" spans="2:53" ht="25.9" customHeight="1" x14ac:dyDescent="0.4">
      <c r="B16" s="1" t="s">
        <v>63</v>
      </c>
      <c r="C16" s="1" t="s">
        <v>64</v>
      </c>
      <c r="D16" s="1" t="s">
        <v>67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0</v>
      </c>
      <c r="S16" s="5">
        <v>1</v>
      </c>
      <c r="T16" s="5">
        <v>0</v>
      </c>
      <c r="U16" s="5">
        <v>1</v>
      </c>
      <c r="V16" s="5">
        <v>0</v>
      </c>
      <c r="W16" s="5">
        <v>0</v>
      </c>
      <c r="X16" s="5">
        <v>0</v>
      </c>
      <c r="Y16" s="5">
        <v>1</v>
      </c>
      <c r="Z16" s="5">
        <v>1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1</v>
      </c>
      <c r="AH16" s="5">
        <v>1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1</v>
      </c>
      <c r="AS16" s="5">
        <v>0</v>
      </c>
      <c r="AT16" s="5">
        <v>0</v>
      </c>
      <c r="AU16" s="5">
        <v>2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f t="shared" si="0"/>
        <v>12</v>
      </c>
    </row>
    <row r="17" spans="2:53" ht="25.9" customHeight="1" x14ac:dyDescent="0.4">
      <c r="B17" s="1" t="s">
        <v>63</v>
      </c>
      <c r="C17" s="1" t="s">
        <v>68</v>
      </c>
      <c r="D17" s="1" t="s">
        <v>69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30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f t="shared" si="0"/>
        <v>30</v>
      </c>
    </row>
    <row r="18" spans="2:53" ht="25.9" customHeight="1" x14ac:dyDescent="0.4">
      <c r="B18" s="1" t="s">
        <v>70</v>
      </c>
      <c r="C18" s="1" t="s">
        <v>71</v>
      </c>
      <c r="D18" s="1" t="s">
        <v>72</v>
      </c>
      <c r="E18" s="5">
        <v>6</v>
      </c>
      <c r="F18" s="5">
        <v>6</v>
      </c>
      <c r="G18" s="5">
        <v>6</v>
      </c>
      <c r="H18" s="5">
        <v>6</v>
      </c>
      <c r="I18" s="5">
        <v>6</v>
      </c>
      <c r="J18" s="5">
        <v>6</v>
      </c>
      <c r="K18" s="5">
        <v>6</v>
      </c>
      <c r="L18" s="5">
        <v>6</v>
      </c>
      <c r="M18" s="5">
        <v>6</v>
      </c>
      <c r="N18" s="5">
        <v>6</v>
      </c>
      <c r="O18" s="5">
        <v>6</v>
      </c>
      <c r="P18" s="5">
        <v>6</v>
      </c>
      <c r="Q18" s="5">
        <v>6</v>
      </c>
      <c r="R18" s="5">
        <v>6</v>
      </c>
      <c r="S18" s="5">
        <v>8</v>
      </c>
      <c r="T18" s="5">
        <v>6</v>
      </c>
      <c r="U18" s="5">
        <v>2</v>
      </c>
      <c r="V18" s="5">
        <v>6</v>
      </c>
      <c r="W18" s="5">
        <v>6</v>
      </c>
      <c r="X18" s="5">
        <v>6</v>
      </c>
      <c r="Y18" s="5">
        <v>6</v>
      </c>
      <c r="Z18" s="5">
        <v>6</v>
      </c>
      <c r="AA18" s="5">
        <v>6</v>
      </c>
      <c r="AB18" s="5">
        <v>6</v>
      </c>
      <c r="AC18" s="5">
        <v>6</v>
      </c>
      <c r="AD18" s="5">
        <v>6</v>
      </c>
      <c r="AE18" s="5">
        <v>4</v>
      </c>
      <c r="AF18" s="5">
        <v>6</v>
      </c>
      <c r="AG18" s="5">
        <v>6</v>
      </c>
      <c r="AH18" s="5">
        <v>6</v>
      </c>
      <c r="AI18" s="5">
        <v>6</v>
      </c>
      <c r="AJ18" s="5">
        <v>6</v>
      </c>
      <c r="AK18" s="5">
        <v>6</v>
      </c>
      <c r="AL18" s="5">
        <v>6</v>
      </c>
      <c r="AM18" s="5">
        <v>6</v>
      </c>
      <c r="AN18" s="5">
        <v>6</v>
      </c>
      <c r="AO18" s="5">
        <v>6</v>
      </c>
      <c r="AP18" s="5">
        <v>6</v>
      </c>
      <c r="AQ18" s="5">
        <v>6</v>
      </c>
      <c r="AR18" s="5">
        <v>12</v>
      </c>
      <c r="AS18" s="5">
        <v>2</v>
      </c>
      <c r="AT18" s="5">
        <v>6</v>
      </c>
      <c r="AU18" s="5">
        <v>6</v>
      </c>
      <c r="AV18" s="5">
        <v>6</v>
      </c>
      <c r="AW18" s="5">
        <v>6</v>
      </c>
      <c r="AX18" s="5">
        <v>6</v>
      </c>
      <c r="AY18" s="5">
        <v>6</v>
      </c>
      <c r="AZ18" s="5">
        <v>6</v>
      </c>
      <c r="BA18" s="5">
        <f t="shared" si="0"/>
        <v>286</v>
      </c>
    </row>
    <row r="19" spans="2:53" ht="25.9" customHeight="1" x14ac:dyDescent="0.4">
      <c r="B19" s="1" t="s">
        <v>70</v>
      </c>
      <c r="C19" s="1" t="s">
        <v>71</v>
      </c>
      <c r="D19" s="1" t="s">
        <v>73</v>
      </c>
      <c r="E19" s="5">
        <v>4</v>
      </c>
      <c r="F19" s="5">
        <v>4</v>
      </c>
      <c r="G19" s="5">
        <v>4</v>
      </c>
      <c r="H19" s="5">
        <v>7</v>
      </c>
      <c r="I19" s="5">
        <v>4</v>
      </c>
      <c r="J19" s="5">
        <v>5</v>
      </c>
      <c r="K19" s="5">
        <v>4</v>
      </c>
      <c r="L19" s="5">
        <v>5</v>
      </c>
      <c r="M19" s="5">
        <v>4</v>
      </c>
      <c r="N19" s="5">
        <v>5</v>
      </c>
      <c r="O19" s="5">
        <v>4</v>
      </c>
      <c r="P19" s="5">
        <v>5</v>
      </c>
      <c r="Q19" s="5">
        <v>4</v>
      </c>
      <c r="R19" s="5">
        <v>4</v>
      </c>
      <c r="S19" s="5">
        <v>5</v>
      </c>
      <c r="T19" s="5">
        <v>4</v>
      </c>
      <c r="U19" s="5">
        <v>4</v>
      </c>
      <c r="V19" s="5">
        <v>4</v>
      </c>
      <c r="W19" s="5">
        <v>4</v>
      </c>
      <c r="X19" s="5">
        <v>4</v>
      </c>
      <c r="Y19" s="5">
        <v>4</v>
      </c>
      <c r="Z19" s="5">
        <v>7</v>
      </c>
      <c r="AA19" s="5">
        <v>5</v>
      </c>
      <c r="AB19" s="5">
        <v>4</v>
      </c>
      <c r="AC19" s="5">
        <v>4</v>
      </c>
      <c r="AD19" s="5">
        <v>4</v>
      </c>
      <c r="AE19" s="5">
        <v>3</v>
      </c>
      <c r="AF19" s="5">
        <v>4</v>
      </c>
      <c r="AG19" s="5">
        <v>5</v>
      </c>
      <c r="AH19" s="5">
        <v>4</v>
      </c>
      <c r="AI19" s="5">
        <v>4</v>
      </c>
      <c r="AJ19" s="5">
        <v>4</v>
      </c>
      <c r="AK19" s="5">
        <v>4</v>
      </c>
      <c r="AL19" s="5">
        <v>5</v>
      </c>
      <c r="AM19" s="5">
        <v>4</v>
      </c>
      <c r="AN19" s="5">
        <v>5</v>
      </c>
      <c r="AO19" s="5">
        <v>4</v>
      </c>
      <c r="AP19" s="5">
        <v>4</v>
      </c>
      <c r="AQ19" s="5">
        <v>4</v>
      </c>
      <c r="AR19" s="5">
        <v>7</v>
      </c>
      <c r="AS19" s="5">
        <v>1</v>
      </c>
      <c r="AT19" s="5">
        <v>4</v>
      </c>
      <c r="AU19" s="5">
        <v>5</v>
      </c>
      <c r="AV19" s="5">
        <v>5</v>
      </c>
      <c r="AW19" s="5">
        <v>4</v>
      </c>
      <c r="AX19" s="5">
        <v>4</v>
      </c>
      <c r="AY19" s="5">
        <v>2</v>
      </c>
      <c r="AZ19" s="5">
        <v>4</v>
      </c>
      <c r="BA19" s="5">
        <f t="shared" si="0"/>
        <v>206</v>
      </c>
    </row>
    <row r="20" spans="2:53" ht="25.9" customHeight="1" x14ac:dyDescent="0.4">
      <c r="B20" s="1" t="s">
        <v>70</v>
      </c>
      <c r="C20" s="1" t="s">
        <v>71</v>
      </c>
      <c r="D20" s="1" t="s">
        <v>74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f t="shared" si="0"/>
        <v>0</v>
      </c>
    </row>
    <row r="21" spans="2:53" ht="25.9" customHeight="1" x14ac:dyDescent="0.4">
      <c r="B21" s="1" t="s">
        <v>70</v>
      </c>
      <c r="C21" s="1" t="s">
        <v>75</v>
      </c>
      <c r="D21" s="1" t="s">
        <v>76</v>
      </c>
      <c r="E21" s="5">
        <v>2</v>
      </c>
      <c r="F21" s="5">
        <v>2</v>
      </c>
      <c r="G21" s="5">
        <v>2</v>
      </c>
      <c r="H21" s="5">
        <v>2</v>
      </c>
      <c r="I21" s="5">
        <v>2</v>
      </c>
      <c r="J21" s="5">
        <v>2</v>
      </c>
      <c r="K21" s="5">
        <v>2</v>
      </c>
      <c r="L21" s="5">
        <v>2</v>
      </c>
      <c r="M21" s="5">
        <v>2</v>
      </c>
      <c r="N21" s="5">
        <v>2</v>
      </c>
      <c r="O21" s="5">
        <v>2</v>
      </c>
      <c r="P21" s="5">
        <v>2</v>
      </c>
      <c r="Q21" s="5">
        <v>2</v>
      </c>
      <c r="R21" s="5">
        <v>2</v>
      </c>
      <c r="S21" s="5">
        <v>3</v>
      </c>
      <c r="T21" s="5">
        <v>2</v>
      </c>
      <c r="U21" s="5">
        <v>2</v>
      </c>
      <c r="V21" s="5">
        <v>2</v>
      </c>
      <c r="W21" s="5">
        <v>2</v>
      </c>
      <c r="X21" s="5">
        <v>2</v>
      </c>
      <c r="Y21" s="5">
        <v>2</v>
      </c>
      <c r="Z21" s="5">
        <v>2</v>
      </c>
      <c r="AA21" s="5">
        <v>2</v>
      </c>
      <c r="AB21" s="5">
        <v>2</v>
      </c>
      <c r="AC21" s="5">
        <v>2</v>
      </c>
      <c r="AD21" s="5">
        <v>2</v>
      </c>
      <c r="AE21" s="5">
        <v>1</v>
      </c>
      <c r="AF21" s="5">
        <v>2</v>
      </c>
      <c r="AG21" s="5">
        <v>2</v>
      </c>
      <c r="AH21" s="5">
        <v>2</v>
      </c>
      <c r="AI21" s="5">
        <v>2</v>
      </c>
      <c r="AJ21" s="5">
        <v>2</v>
      </c>
      <c r="AK21" s="5">
        <v>2</v>
      </c>
      <c r="AL21" s="5">
        <v>2</v>
      </c>
      <c r="AM21" s="5">
        <v>2</v>
      </c>
      <c r="AN21" s="5">
        <v>2</v>
      </c>
      <c r="AO21" s="5">
        <v>2</v>
      </c>
      <c r="AP21" s="5">
        <v>2</v>
      </c>
      <c r="AQ21" s="5">
        <v>2</v>
      </c>
      <c r="AR21" s="5">
        <v>4</v>
      </c>
      <c r="AS21" s="5">
        <v>2</v>
      </c>
      <c r="AT21" s="5">
        <v>2</v>
      </c>
      <c r="AU21" s="5">
        <v>2</v>
      </c>
      <c r="AV21" s="5">
        <v>2</v>
      </c>
      <c r="AW21" s="5">
        <v>2</v>
      </c>
      <c r="AX21" s="5">
        <v>2</v>
      </c>
      <c r="AY21" s="5">
        <v>2</v>
      </c>
      <c r="AZ21" s="5">
        <v>2</v>
      </c>
      <c r="BA21" s="5">
        <f t="shared" si="0"/>
        <v>98</v>
      </c>
    </row>
    <row r="22" spans="2:53" ht="25.9" customHeight="1" x14ac:dyDescent="0.4">
      <c r="B22" s="1" t="s">
        <v>70</v>
      </c>
      <c r="C22" s="1" t="s">
        <v>75</v>
      </c>
      <c r="D22" s="1" t="s">
        <v>77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2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f t="shared" si="0"/>
        <v>2</v>
      </c>
    </row>
    <row r="23" spans="2:53" ht="25.9" customHeight="1" x14ac:dyDescent="0.4">
      <c r="B23" s="1" t="s">
        <v>70</v>
      </c>
      <c r="C23" s="1" t="s">
        <v>78</v>
      </c>
      <c r="D23" s="1" t="s">
        <v>79</v>
      </c>
      <c r="E23" s="5">
        <v>1</v>
      </c>
      <c r="F23" s="5">
        <v>1</v>
      </c>
      <c r="G23" s="5">
        <v>2</v>
      </c>
      <c r="H23" s="5">
        <v>0</v>
      </c>
      <c r="I23" s="5">
        <v>1</v>
      </c>
      <c r="J23" s="5">
        <v>0</v>
      </c>
      <c r="K23" s="5">
        <v>2</v>
      </c>
      <c r="L23" s="5">
        <v>0</v>
      </c>
      <c r="M23" s="5">
        <v>1</v>
      </c>
      <c r="N23" s="5">
        <v>0</v>
      </c>
      <c r="O23" s="5">
        <v>3</v>
      </c>
      <c r="P23" s="5">
        <v>1</v>
      </c>
      <c r="Q23" s="5">
        <v>0</v>
      </c>
      <c r="R23" s="5">
        <v>1</v>
      </c>
      <c r="S23" s="5">
        <v>1</v>
      </c>
      <c r="T23" s="5">
        <v>1</v>
      </c>
      <c r="U23" s="5">
        <v>0</v>
      </c>
      <c r="V23" s="5">
        <v>1</v>
      </c>
      <c r="W23" s="5">
        <v>1</v>
      </c>
      <c r="X23" s="5">
        <v>1</v>
      </c>
      <c r="Y23" s="5">
        <v>0</v>
      </c>
      <c r="Z23" s="5">
        <v>0</v>
      </c>
      <c r="AA23" s="5">
        <v>0</v>
      </c>
      <c r="AB23" s="5">
        <v>1</v>
      </c>
      <c r="AC23" s="5">
        <v>0</v>
      </c>
      <c r="AD23" s="5">
        <v>0</v>
      </c>
      <c r="AE23" s="5">
        <v>0</v>
      </c>
      <c r="AF23" s="5">
        <v>0</v>
      </c>
      <c r="AG23" s="5">
        <v>2</v>
      </c>
      <c r="AH23" s="5">
        <v>0</v>
      </c>
      <c r="AI23" s="5">
        <v>0</v>
      </c>
      <c r="AJ23" s="5">
        <v>1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3</v>
      </c>
      <c r="AS23" s="5">
        <v>0</v>
      </c>
      <c r="AT23" s="5">
        <v>0</v>
      </c>
      <c r="AU23" s="5">
        <v>0</v>
      </c>
      <c r="AV23" s="5">
        <v>0</v>
      </c>
      <c r="AW23" s="5">
        <v>1</v>
      </c>
      <c r="AX23" s="5">
        <v>0</v>
      </c>
      <c r="AY23" s="5">
        <v>1</v>
      </c>
      <c r="AZ23" s="5">
        <v>2</v>
      </c>
      <c r="BA23" s="5">
        <f t="shared" si="0"/>
        <v>29</v>
      </c>
    </row>
    <row r="24" spans="2:53" ht="25.9" customHeight="1" x14ac:dyDescent="0.4">
      <c r="B24" s="1" t="s">
        <v>80</v>
      </c>
      <c r="C24" s="1" t="s">
        <v>81</v>
      </c>
      <c r="D24" s="1" t="s">
        <v>82</v>
      </c>
      <c r="E24" s="5">
        <v>3</v>
      </c>
      <c r="F24" s="5">
        <v>3</v>
      </c>
      <c r="G24" s="5">
        <v>3</v>
      </c>
      <c r="H24" s="5">
        <v>5</v>
      </c>
      <c r="I24" s="5">
        <v>3</v>
      </c>
      <c r="J24" s="5">
        <v>4</v>
      </c>
      <c r="K24" s="5">
        <v>3</v>
      </c>
      <c r="L24" s="5">
        <v>3</v>
      </c>
      <c r="M24" s="5">
        <v>3</v>
      </c>
      <c r="N24" s="5">
        <v>4</v>
      </c>
      <c r="O24" s="5">
        <v>3</v>
      </c>
      <c r="P24" s="5">
        <v>3</v>
      </c>
      <c r="Q24" s="5">
        <v>3</v>
      </c>
      <c r="R24" s="5">
        <v>0</v>
      </c>
      <c r="S24" s="5">
        <v>0</v>
      </c>
      <c r="T24" s="5">
        <v>3</v>
      </c>
      <c r="U24" s="5">
        <v>5</v>
      </c>
      <c r="V24" s="5">
        <v>3</v>
      </c>
      <c r="W24" s="5">
        <v>4</v>
      </c>
      <c r="X24" s="5">
        <v>3</v>
      </c>
      <c r="Y24" s="5">
        <v>5</v>
      </c>
      <c r="Z24" s="5">
        <v>5</v>
      </c>
      <c r="AA24" s="5">
        <v>3</v>
      </c>
      <c r="AB24" s="5">
        <v>3</v>
      </c>
      <c r="AC24" s="5">
        <v>3</v>
      </c>
      <c r="AD24" s="5">
        <v>0</v>
      </c>
      <c r="AE24" s="5">
        <v>3</v>
      </c>
      <c r="AF24" s="5">
        <v>3</v>
      </c>
      <c r="AG24" s="5">
        <v>4</v>
      </c>
      <c r="AH24" s="5">
        <v>3</v>
      </c>
      <c r="AI24" s="5">
        <v>4</v>
      </c>
      <c r="AJ24" s="5">
        <v>3</v>
      </c>
      <c r="AK24" s="5">
        <v>3</v>
      </c>
      <c r="AL24" s="5">
        <v>4</v>
      </c>
      <c r="AM24" s="5">
        <v>5</v>
      </c>
      <c r="AN24" s="5">
        <v>4</v>
      </c>
      <c r="AO24" s="5">
        <v>3</v>
      </c>
      <c r="AP24" s="5">
        <v>3</v>
      </c>
      <c r="AQ24" s="5">
        <v>3</v>
      </c>
      <c r="AR24" s="5">
        <v>10</v>
      </c>
      <c r="AS24" s="5">
        <v>3</v>
      </c>
      <c r="AT24" s="5">
        <v>3</v>
      </c>
      <c r="AU24" s="5">
        <v>4</v>
      </c>
      <c r="AV24" s="5">
        <v>4</v>
      </c>
      <c r="AW24" s="5">
        <v>3</v>
      </c>
      <c r="AX24" s="5">
        <v>3</v>
      </c>
      <c r="AY24" s="5">
        <v>3</v>
      </c>
      <c r="AZ24" s="5">
        <v>3</v>
      </c>
      <c r="BA24" s="5">
        <f t="shared" si="0"/>
        <v>161</v>
      </c>
    </row>
    <row r="25" spans="2:53" ht="25.9" customHeight="1" x14ac:dyDescent="0.4">
      <c r="B25" s="1" t="s">
        <v>80</v>
      </c>
      <c r="C25" s="1" t="s">
        <v>83</v>
      </c>
      <c r="D25" s="1" t="s">
        <v>84</v>
      </c>
      <c r="E25" s="5">
        <v>600</v>
      </c>
      <c r="F25" s="5">
        <v>400</v>
      </c>
      <c r="G25" s="5">
        <v>100</v>
      </c>
      <c r="H25" s="5">
        <v>500</v>
      </c>
      <c r="I25" s="5">
        <v>500</v>
      </c>
      <c r="J25" s="5">
        <v>500</v>
      </c>
      <c r="K25" s="5">
        <v>500</v>
      </c>
      <c r="L25" s="5">
        <v>500</v>
      </c>
      <c r="M25" s="5">
        <v>500</v>
      </c>
      <c r="N25" s="5">
        <v>500</v>
      </c>
      <c r="O25" s="5">
        <v>500</v>
      </c>
      <c r="P25" s="5">
        <v>500</v>
      </c>
      <c r="Q25" s="5">
        <v>100</v>
      </c>
      <c r="R25" s="5">
        <v>300</v>
      </c>
      <c r="S25" s="5">
        <v>1400</v>
      </c>
      <c r="T25" s="5">
        <v>200</v>
      </c>
      <c r="U25" s="5">
        <v>400</v>
      </c>
      <c r="V25" s="5">
        <v>400</v>
      </c>
      <c r="W25" s="5">
        <v>500</v>
      </c>
      <c r="X25" s="5">
        <v>500</v>
      </c>
      <c r="Y25" s="5">
        <v>700</v>
      </c>
      <c r="Z25" s="5">
        <v>100</v>
      </c>
      <c r="AA25" s="5">
        <v>300</v>
      </c>
      <c r="AB25" s="5">
        <v>300</v>
      </c>
      <c r="AC25" s="5">
        <v>100</v>
      </c>
      <c r="AD25" s="5">
        <v>100</v>
      </c>
      <c r="AE25" s="5">
        <v>0</v>
      </c>
      <c r="AF25" s="5">
        <v>300</v>
      </c>
      <c r="AG25" s="5">
        <v>500</v>
      </c>
      <c r="AH25" s="5">
        <v>1500</v>
      </c>
      <c r="AI25" s="5">
        <v>700</v>
      </c>
      <c r="AJ25" s="5">
        <v>1000</v>
      </c>
      <c r="AK25" s="5">
        <v>100</v>
      </c>
      <c r="AL25" s="5">
        <v>600</v>
      </c>
      <c r="AM25" s="5">
        <v>300</v>
      </c>
      <c r="AN25" s="5">
        <v>100</v>
      </c>
      <c r="AO25" s="5">
        <v>100</v>
      </c>
      <c r="AP25" s="5">
        <v>100</v>
      </c>
      <c r="AQ25" s="5">
        <v>100</v>
      </c>
      <c r="AR25" s="5">
        <v>11500</v>
      </c>
      <c r="AS25" s="5">
        <v>100</v>
      </c>
      <c r="AT25" s="5">
        <v>100</v>
      </c>
      <c r="AU25" s="5">
        <v>200</v>
      </c>
      <c r="AV25" s="5">
        <v>500</v>
      </c>
      <c r="AW25" s="5">
        <v>400</v>
      </c>
      <c r="AX25" s="5">
        <v>100</v>
      </c>
      <c r="AY25" s="5">
        <v>100</v>
      </c>
      <c r="AZ25" s="5">
        <v>500</v>
      </c>
      <c r="BA25" s="5">
        <f t="shared" si="0"/>
        <v>29900</v>
      </c>
    </row>
    <row r="26" spans="2:53" ht="25.9" customHeight="1" x14ac:dyDescent="0.4">
      <c r="B26" s="1" t="s">
        <v>80</v>
      </c>
      <c r="C26" s="1" t="s">
        <v>83</v>
      </c>
      <c r="D26" s="1" t="s">
        <v>85</v>
      </c>
      <c r="E26" s="5">
        <v>2</v>
      </c>
      <c r="F26" s="5">
        <v>1</v>
      </c>
      <c r="G26" s="5">
        <v>1</v>
      </c>
      <c r="H26" s="5">
        <v>1</v>
      </c>
      <c r="I26" s="5">
        <v>1</v>
      </c>
      <c r="J26" s="5">
        <v>2</v>
      </c>
      <c r="K26" s="5">
        <v>2</v>
      </c>
      <c r="L26" s="5">
        <v>1</v>
      </c>
      <c r="M26" s="5">
        <v>1</v>
      </c>
      <c r="N26" s="5">
        <v>1</v>
      </c>
      <c r="O26" s="5">
        <v>4</v>
      </c>
      <c r="P26" s="5">
        <v>2</v>
      </c>
      <c r="Q26" s="5">
        <v>1</v>
      </c>
      <c r="R26" s="5">
        <v>0</v>
      </c>
      <c r="S26" s="5">
        <v>7</v>
      </c>
      <c r="T26" s="5">
        <v>0</v>
      </c>
      <c r="U26" s="5">
        <v>2</v>
      </c>
      <c r="V26" s="5">
        <v>1</v>
      </c>
      <c r="W26" s="5">
        <v>3</v>
      </c>
      <c r="X26" s="5">
        <v>1</v>
      </c>
      <c r="Y26" s="5">
        <v>2</v>
      </c>
      <c r="Z26" s="5">
        <v>4</v>
      </c>
      <c r="AA26" s="5">
        <v>2</v>
      </c>
      <c r="AB26" s="5">
        <v>1</v>
      </c>
      <c r="AC26" s="5">
        <v>1</v>
      </c>
      <c r="AD26" s="5">
        <v>1</v>
      </c>
      <c r="AE26" s="5">
        <v>0</v>
      </c>
      <c r="AF26" s="5">
        <v>2</v>
      </c>
      <c r="AG26" s="5">
        <v>3</v>
      </c>
      <c r="AH26" s="5">
        <v>4</v>
      </c>
      <c r="AI26" s="5">
        <v>1</v>
      </c>
      <c r="AJ26" s="5">
        <v>1</v>
      </c>
      <c r="AK26" s="5">
        <v>1</v>
      </c>
      <c r="AL26" s="5">
        <v>3</v>
      </c>
      <c r="AM26" s="5">
        <v>4</v>
      </c>
      <c r="AN26" s="5">
        <v>1</v>
      </c>
      <c r="AO26" s="5">
        <v>1</v>
      </c>
      <c r="AP26" s="5">
        <v>1</v>
      </c>
      <c r="AQ26" s="5">
        <v>1</v>
      </c>
      <c r="AR26" s="5">
        <v>36</v>
      </c>
      <c r="AS26" s="5">
        <v>1</v>
      </c>
      <c r="AT26" s="5">
        <v>1</v>
      </c>
      <c r="AU26" s="5">
        <v>3</v>
      </c>
      <c r="AV26" s="5">
        <v>1</v>
      </c>
      <c r="AW26" s="5">
        <v>2</v>
      </c>
      <c r="AX26" s="5">
        <v>1</v>
      </c>
      <c r="AY26" s="5">
        <v>1</v>
      </c>
      <c r="AZ26" s="5">
        <v>1</v>
      </c>
      <c r="BA26" s="5">
        <f t="shared" si="0"/>
        <v>115</v>
      </c>
    </row>
    <row r="27" spans="2:53" ht="25.9" customHeight="1" x14ac:dyDescent="0.4">
      <c r="B27" s="1" t="s">
        <v>80</v>
      </c>
      <c r="C27" s="1" t="s">
        <v>86</v>
      </c>
      <c r="D27" s="1" t="s">
        <v>87</v>
      </c>
      <c r="E27" s="5">
        <v>3</v>
      </c>
      <c r="F27" s="5">
        <v>1</v>
      </c>
      <c r="G27" s="5">
        <v>2</v>
      </c>
      <c r="H27" s="5">
        <v>3</v>
      </c>
      <c r="I27" s="5">
        <v>2</v>
      </c>
      <c r="J27" s="5">
        <v>3</v>
      </c>
      <c r="K27" s="5">
        <v>2</v>
      </c>
      <c r="L27" s="5">
        <v>3</v>
      </c>
      <c r="M27" s="5">
        <v>2</v>
      </c>
      <c r="N27" s="5">
        <v>3</v>
      </c>
      <c r="O27" s="5">
        <v>3</v>
      </c>
      <c r="P27" s="5">
        <v>1</v>
      </c>
      <c r="Q27" s="5">
        <v>1</v>
      </c>
      <c r="R27" s="5">
        <v>0</v>
      </c>
      <c r="S27" s="5">
        <v>3</v>
      </c>
      <c r="T27" s="5">
        <v>2</v>
      </c>
      <c r="U27" s="5">
        <v>200</v>
      </c>
      <c r="V27" s="5">
        <v>2</v>
      </c>
      <c r="W27" s="5">
        <v>3</v>
      </c>
      <c r="X27" s="5">
        <v>2</v>
      </c>
      <c r="Y27" s="5">
        <v>3</v>
      </c>
      <c r="Z27" s="5">
        <v>2</v>
      </c>
      <c r="AA27" s="5">
        <v>3</v>
      </c>
      <c r="AB27" s="5">
        <v>3</v>
      </c>
      <c r="AC27" s="5">
        <v>2</v>
      </c>
      <c r="AD27" s="5">
        <v>2</v>
      </c>
      <c r="AE27" s="5">
        <v>2</v>
      </c>
      <c r="AF27" s="5">
        <v>2</v>
      </c>
      <c r="AG27" s="5">
        <v>2</v>
      </c>
      <c r="AH27" s="5">
        <v>3</v>
      </c>
      <c r="AI27" s="5">
        <v>2</v>
      </c>
      <c r="AJ27" s="5">
        <v>2</v>
      </c>
      <c r="AK27" s="5">
        <v>2</v>
      </c>
      <c r="AL27" s="5">
        <v>3</v>
      </c>
      <c r="AM27" s="5">
        <v>2</v>
      </c>
      <c r="AN27" s="5">
        <v>2</v>
      </c>
      <c r="AO27" s="5">
        <v>2</v>
      </c>
      <c r="AP27" s="5">
        <v>2</v>
      </c>
      <c r="AQ27" s="5">
        <v>2</v>
      </c>
      <c r="AR27" s="5">
        <v>2</v>
      </c>
      <c r="AS27" s="5">
        <v>1</v>
      </c>
      <c r="AT27" s="5">
        <v>2</v>
      </c>
      <c r="AU27" s="5">
        <v>3</v>
      </c>
      <c r="AV27" s="5">
        <v>2</v>
      </c>
      <c r="AW27" s="5">
        <v>2</v>
      </c>
      <c r="AX27" s="5">
        <v>3</v>
      </c>
      <c r="AY27" s="5">
        <v>2</v>
      </c>
      <c r="AZ27" s="5">
        <v>3</v>
      </c>
      <c r="BA27" s="5">
        <f t="shared" si="0"/>
        <v>304</v>
      </c>
    </row>
    <row r="28" spans="2:53" ht="25.9" customHeight="1" x14ac:dyDescent="0.4">
      <c r="B28" s="1" t="s">
        <v>80</v>
      </c>
      <c r="C28" s="1" t="s">
        <v>88</v>
      </c>
      <c r="D28" s="1" t="s">
        <v>89</v>
      </c>
      <c r="E28" s="5">
        <v>6</v>
      </c>
      <c r="F28" s="5">
        <v>3</v>
      </c>
      <c r="G28" s="5">
        <v>6</v>
      </c>
      <c r="H28" s="5">
        <v>6</v>
      </c>
      <c r="I28" s="5">
        <v>3</v>
      </c>
      <c r="J28" s="5">
        <v>6</v>
      </c>
      <c r="K28" s="5">
        <v>3</v>
      </c>
      <c r="L28" s="5">
        <v>6</v>
      </c>
      <c r="M28" s="5">
        <v>3</v>
      </c>
      <c r="N28" s="5">
        <v>6</v>
      </c>
      <c r="O28" s="5">
        <v>6</v>
      </c>
      <c r="P28" s="5">
        <v>3</v>
      </c>
      <c r="Q28" s="5">
        <v>3</v>
      </c>
      <c r="R28" s="5">
        <v>0</v>
      </c>
      <c r="S28" s="5">
        <v>6</v>
      </c>
      <c r="T28" s="5">
        <v>3</v>
      </c>
      <c r="U28" s="5">
        <v>6</v>
      </c>
      <c r="V28" s="5">
        <v>3</v>
      </c>
      <c r="W28" s="5">
        <v>6</v>
      </c>
      <c r="X28" s="5">
        <v>3</v>
      </c>
      <c r="Y28" s="5">
        <v>6</v>
      </c>
      <c r="Z28" s="5">
        <v>4</v>
      </c>
      <c r="AA28" s="5">
        <v>6</v>
      </c>
      <c r="AB28" s="5">
        <v>6</v>
      </c>
      <c r="AC28" s="5">
        <v>3</v>
      </c>
      <c r="AD28" s="5">
        <v>2</v>
      </c>
      <c r="AE28" s="5">
        <v>3</v>
      </c>
      <c r="AF28" s="5">
        <v>3</v>
      </c>
      <c r="AG28" s="5">
        <v>6</v>
      </c>
      <c r="AH28" s="5">
        <v>6</v>
      </c>
      <c r="AI28" s="5">
        <v>6</v>
      </c>
      <c r="AJ28" s="5">
        <v>3</v>
      </c>
      <c r="AK28" s="5">
        <v>3</v>
      </c>
      <c r="AL28" s="5">
        <v>6</v>
      </c>
      <c r="AM28" s="5">
        <v>6</v>
      </c>
      <c r="AN28" s="5">
        <v>6</v>
      </c>
      <c r="AO28" s="5">
        <v>3</v>
      </c>
      <c r="AP28" s="5">
        <v>3</v>
      </c>
      <c r="AQ28" s="5">
        <v>3</v>
      </c>
      <c r="AR28" s="5">
        <v>10</v>
      </c>
      <c r="AS28" s="5">
        <v>3</v>
      </c>
      <c r="AT28" s="5">
        <v>3</v>
      </c>
      <c r="AU28" s="5">
        <v>6</v>
      </c>
      <c r="AV28" s="5">
        <v>6</v>
      </c>
      <c r="AW28" s="5">
        <v>3</v>
      </c>
      <c r="AX28" s="5">
        <v>6</v>
      </c>
      <c r="AY28" s="5">
        <v>3</v>
      </c>
      <c r="AZ28" s="5">
        <v>6</v>
      </c>
      <c r="BA28" s="5">
        <f t="shared" si="0"/>
        <v>217</v>
      </c>
    </row>
    <row r="29" spans="2:53" ht="25.9" customHeight="1" x14ac:dyDescent="0.4">
      <c r="B29" s="1" t="s">
        <v>80</v>
      </c>
      <c r="C29" s="1" t="s">
        <v>88</v>
      </c>
      <c r="D29" s="1" t="s">
        <v>90</v>
      </c>
      <c r="E29" s="5">
        <v>300</v>
      </c>
      <c r="F29" s="5">
        <v>200</v>
      </c>
      <c r="G29" s="5">
        <v>300</v>
      </c>
      <c r="H29" s="5">
        <v>450</v>
      </c>
      <c r="I29" s="5">
        <v>200</v>
      </c>
      <c r="J29" s="5">
        <v>400</v>
      </c>
      <c r="K29" s="5">
        <v>200</v>
      </c>
      <c r="L29" s="5">
        <v>300</v>
      </c>
      <c r="M29" s="5">
        <v>200</v>
      </c>
      <c r="N29" s="5">
        <v>401</v>
      </c>
      <c r="O29" s="5">
        <v>300</v>
      </c>
      <c r="P29" s="5">
        <v>200</v>
      </c>
      <c r="Q29" s="5">
        <v>200</v>
      </c>
      <c r="R29" s="5">
        <v>1</v>
      </c>
      <c r="S29" s="5">
        <v>400</v>
      </c>
      <c r="T29" s="5">
        <v>200</v>
      </c>
      <c r="U29" s="5">
        <v>550</v>
      </c>
      <c r="V29" s="5">
        <v>200</v>
      </c>
      <c r="W29" s="5">
        <v>401</v>
      </c>
      <c r="X29" s="5">
        <v>200</v>
      </c>
      <c r="Y29" s="5">
        <v>601</v>
      </c>
      <c r="Z29" s="5">
        <v>550</v>
      </c>
      <c r="AA29" s="5">
        <v>100</v>
      </c>
      <c r="AB29" s="5">
        <v>300</v>
      </c>
      <c r="AC29" s="5">
        <v>200</v>
      </c>
      <c r="AD29" s="5">
        <v>200</v>
      </c>
      <c r="AE29" s="5">
        <v>0</v>
      </c>
      <c r="AF29" s="5">
        <v>196</v>
      </c>
      <c r="AG29" s="5">
        <v>401</v>
      </c>
      <c r="AH29" s="5">
        <v>300</v>
      </c>
      <c r="AI29" s="5">
        <v>200</v>
      </c>
      <c r="AJ29" s="5">
        <v>200</v>
      </c>
      <c r="AK29" s="5">
        <v>200</v>
      </c>
      <c r="AL29" s="5">
        <v>400</v>
      </c>
      <c r="AM29" s="5">
        <v>551</v>
      </c>
      <c r="AN29" s="5">
        <v>700</v>
      </c>
      <c r="AO29" s="5">
        <v>100</v>
      </c>
      <c r="AP29" s="5">
        <v>100</v>
      </c>
      <c r="AQ29" s="5">
        <v>100</v>
      </c>
      <c r="AR29" s="5">
        <v>750</v>
      </c>
      <c r="AS29" s="5">
        <v>200</v>
      </c>
      <c r="AT29" s="5">
        <v>200</v>
      </c>
      <c r="AU29" s="5">
        <v>400</v>
      </c>
      <c r="AV29" s="5">
        <v>400</v>
      </c>
      <c r="AW29" s="5">
        <v>200</v>
      </c>
      <c r="AX29" s="5">
        <v>300</v>
      </c>
      <c r="AY29" s="5">
        <v>200</v>
      </c>
      <c r="AZ29" s="5">
        <v>300</v>
      </c>
      <c r="BA29" s="5">
        <f t="shared" si="0"/>
        <v>13952</v>
      </c>
    </row>
    <row r="30" spans="2:53" ht="25.9" customHeight="1" x14ac:dyDescent="0.4">
      <c r="B30" s="1" t="s">
        <v>80</v>
      </c>
      <c r="C30" s="1" t="s">
        <v>91</v>
      </c>
      <c r="D30" s="1" t="s">
        <v>92</v>
      </c>
      <c r="E30" s="5">
        <v>50</v>
      </c>
      <c r="F30" s="5">
        <v>50</v>
      </c>
      <c r="G30" s="5">
        <v>46</v>
      </c>
      <c r="H30" s="5">
        <v>20</v>
      </c>
      <c r="I30" s="5">
        <v>80</v>
      </c>
      <c r="J30" s="5">
        <v>70</v>
      </c>
      <c r="K30" s="5">
        <v>100</v>
      </c>
      <c r="L30" s="5">
        <v>20</v>
      </c>
      <c r="M30" s="5">
        <v>100</v>
      </c>
      <c r="N30" s="5">
        <v>12</v>
      </c>
      <c r="O30" s="5">
        <v>80</v>
      </c>
      <c r="P30" s="5">
        <v>50</v>
      </c>
      <c r="Q30" s="5">
        <v>20</v>
      </c>
      <c r="R30" s="5">
        <v>36</v>
      </c>
      <c r="S30" s="5">
        <v>108</v>
      </c>
      <c r="T30" s="5">
        <v>70</v>
      </c>
      <c r="U30" s="5">
        <v>20</v>
      </c>
      <c r="V30" s="5">
        <v>40</v>
      </c>
      <c r="W30" s="5">
        <v>94</v>
      </c>
      <c r="X30" s="5">
        <v>100</v>
      </c>
      <c r="Y30" s="5">
        <v>101</v>
      </c>
      <c r="Z30" s="5">
        <v>100</v>
      </c>
      <c r="AA30" s="5">
        <v>30</v>
      </c>
      <c r="AB30" s="5">
        <v>100</v>
      </c>
      <c r="AC30" s="5">
        <v>10</v>
      </c>
      <c r="AD30" s="5">
        <v>10</v>
      </c>
      <c r="AE30" s="5">
        <v>0</v>
      </c>
      <c r="AF30" s="5">
        <v>10</v>
      </c>
      <c r="AG30" s="5">
        <v>33</v>
      </c>
      <c r="AH30" s="5">
        <v>100</v>
      </c>
      <c r="AI30" s="5">
        <v>30</v>
      </c>
      <c r="AJ30" s="5">
        <v>160</v>
      </c>
      <c r="AK30" s="5">
        <v>10</v>
      </c>
      <c r="AL30" s="5">
        <v>20</v>
      </c>
      <c r="AM30" s="5">
        <v>43</v>
      </c>
      <c r="AN30" s="5">
        <v>30</v>
      </c>
      <c r="AO30" s="5">
        <v>0</v>
      </c>
      <c r="AP30" s="5">
        <v>0</v>
      </c>
      <c r="AQ30" s="5">
        <v>0</v>
      </c>
      <c r="AR30" s="5">
        <v>310</v>
      </c>
      <c r="AS30" s="5">
        <v>0</v>
      </c>
      <c r="AT30" s="5">
        <v>10</v>
      </c>
      <c r="AU30" s="5">
        <v>37</v>
      </c>
      <c r="AV30" s="5">
        <v>16</v>
      </c>
      <c r="AW30" s="5">
        <v>50</v>
      </c>
      <c r="AX30" s="5">
        <v>30</v>
      </c>
      <c r="AY30" s="5">
        <v>30</v>
      </c>
      <c r="AZ30" s="5">
        <v>40</v>
      </c>
      <c r="BA30" s="5">
        <f t="shared" si="0"/>
        <v>2476</v>
      </c>
    </row>
    <row r="31" spans="2:53" ht="25.9" customHeight="1" x14ac:dyDescent="0.4">
      <c r="B31" s="1" t="s">
        <v>80</v>
      </c>
      <c r="C31" s="1" t="s">
        <v>91</v>
      </c>
      <c r="D31" s="1" t="s">
        <v>93</v>
      </c>
      <c r="E31" s="5">
        <v>2</v>
      </c>
      <c r="F31" s="5">
        <v>2</v>
      </c>
      <c r="G31" s="5">
        <v>2</v>
      </c>
      <c r="H31" s="5">
        <v>3</v>
      </c>
      <c r="I31" s="5">
        <v>2</v>
      </c>
      <c r="J31" s="5">
        <v>2</v>
      </c>
      <c r="K31" s="5">
        <v>2</v>
      </c>
      <c r="L31" s="5">
        <v>2</v>
      </c>
      <c r="M31" s="5">
        <v>2</v>
      </c>
      <c r="N31" s="5">
        <v>2</v>
      </c>
      <c r="O31" s="5">
        <v>2</v>
      </c>
      <c r="P31" s="5">
        <v>2</v>
      </c>
      <c r="Q31" s="5">
        <v>2</v>
      </c>
      <c r="R31" s="5">
        <v>0</v>
      </c>
      <c r="S31" s="5">
        <v>2</v>
      </c>
      <c r="T31" s="5">
        <v>2</v>
      </c>
      <c r="U31" s="5">
        <v>3</v>
      </c>
      <c r="V31" s="5">
        <v>2</v>
      </c>
      <c r="W31" s="5">
        <v>2</v>
      </c>
      <c r="X31" s="5">
        <v>2</v>
      </c>
      <c r="Y31" s="5">
        <v>3</v>
      </c>
      <c r="Z31" s="5">
        <v>3</v>
      </c>
      <c r="AA31" s="5">
        <v>2</v>
      </c>
      <c r="AB31" s="5">
        <v>2</v>
      </c>
      <c r="AC31" s="5">
        <v>2</v>
      </c>
      <c r="AD31" s="5">
        <v>2</v>
      </c>
      <c r="AE31" s="5">
        <v>0</v>
      </c>
      <c r="AF31" s="5">
        <v>2</v>
      </c>
      <c r="AG31" s="5">
        <v>2</v>
      </c>
      <c r="AH31" s="5">
        <v>2</v>
      </c>
      <c r="AI31" s="5">
        <v>2</v>
      </c>
      <c r="AJ31" s="5">
        <v>2</v>
      </c>
      <c r="AK31" s="5">
        <v>2</v>
      </c>
      <c r="AL31" s="5">
        <v>2</v>
      </c>
      <c r="AM31" s="5">
        <v>3</v>
      </c>
      <c r="AN31" s="5">
        <v>2</v>
      </c>
      <c r="AO31" s="5">
        <v>2</v>
      </c>
      <c r="AP31" s="5">
        <v>2</v>
      </c>
      <c r="AQ31" s="5">
        <v>2</v>
      </c>
      <c r="AR31" s="5">
        <v>72</v>
      </c>
      <c r="AS31" s="5">
        <v>2</v>
      </c>
      <c r="AT31" s="5">
        <v>2</v>
      </c>
      <c r="AU31" s="5">
        <v>2</v>
      </c>
      <c r="AV31" s="5">
        <v>2</v>
      </c>
      <c r="AW31" s="5">
        <v>2</v>
      </c>
      <c r="AX31" s="5">
        <v>2</v>
      </c>
      <c r="AY31" s="5">
        <v>2</v>
      </c>
      <c r="AZ31" s="5">
        <v>2</v>
      </c>
      <c r="BA31" s="5">
        <f t="shared" si="0"/>
        <v>167</v>
      </c>
    </row>
    <row r="32" spans="2:53" ht="25.9" customHeight="1" x14ac:dyDescent="0.4">
      <c r="B32" s="1" t="s">
        <v>80</v>
      </c>
      <c r="C32" s="1" t="s">
        <v>91</v>
      </c>
      <c r="D32" s="1" t="s">
        <v>94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f t="shared" si="0"/>
        <v>0</v>
      </c>
    </row>
    <row r="33" spans="2:53" ht="25.9" customHeight="1" x14ac:dyDescent="0.4">
      <c r="B33" s="1" t="s">
        <v>80</v>
      </c>
      <c r="C33" s="1" t="s">
        <v>95</v>
      </c>
      <c r="D33" s="1" t="s">
        <v>96</v>
      </c>
      <c r="E33" s="5">
        <v>5</v>
      </c>
      <c r="F33" s="5">
        <v>4</v>
      </c>
      <c r="G33" s="5">
        <v>5</v>
      </c>
      <c r="H33" s="5">
        <v>7</v>
      </c>
      <c r="I33" s="5">
        <v>4</v>
      </c>
      <c r="J33" s="5">
        <v>6</v>
      </c>
      <c r="K33" s="5">
        <v>4</v>
      </c>
      <c r="L33" s="5">
        <v>5</v>
      </c>
      <c r="M33" s="5">
        <v>4</v>
      </c>
      <c r="N33" s="5">
        <v>55</v>
      </c>
      <c r="O33" s="5">
        <v>5</v>
      </c>
      <c r="P33" s="5">
        <v>4</v>
      </c>
      <c r="Q33" s="5">
        <v>2</v>
      </c>
      <c r="R33" s="5">
        <v>0</v>
      </c>
      <c r="S33" s="5">
        <v>6</v>
      </c>
      <c r="T33" s="5">
        <v>4</v>
      </c>
      <c r="U33" s="5">
        <v>7</v>
      </c>
      <c r="V33" s="5">
        <v>4</v>
      </c>
      <c r="W33" s="5">
        <v>6</v>
      </c>
      <c r="X33" s="5">
        <v>4</v>
      </c>
      <c r="Y33" s="5">
        <v>7</v>
      </c>
      <c r="Z33" s="5">
        <v>7</v>
      </c>
      <c r="AA33" s="5">
        <v>5</v>
      </c>
      <c r="AB33" s="5">
        <v>5</v>
      </c>
      <c r="AC33" s="5">
        <v>4</v>
      </c>
      <c r="AD33" s="5">
        <v>4</v>
      </c>
      <c r="AE33" s="5">
        <v>4</v>
      </c>
      <c r="AF33" s="5">
        <v>53</v>
      </c>
      <c r="AG33" s="5">
        <v>6</v>
      </c>
      <c r="AH33" s="5">
        <v>5</v>
      </c>
      <c r="AI33" s="5">
        <v>5</v>
      </c>
      <c r="AJ33" s="5">
        <v>4</v>
      </c>
      <c r="AK33" s="5">
        <v>4</v>
      </c>
      <c r="AL33" s="5">
        <v>6</v>
      </c>
      <c r="AM33" s="5">
        <v>7</v>
      </c>
      <c r="AN33" s="5">
        <v>6</v>
      </c>
      <c r="AO33" s="5">
        <v>4</v>
      </c>
      <c r="AP33" s="5">
        <v>4</v>
      </c>
      <c r="AQ33" s="5">
        <v>4</v>
      </c>
      <c r="AR33" s="5">
        <v>124</v>
      </c>
      <c r="AS33" s="5">
        <v>4</v>
      </c>
      <c r="AT33" s="5">
        <v>4</v>
      </c>
      <c r="AU33" s="5">
        <v>6</v>
      </c>
      <c r="AV33" s="5">
        <v>6</v>
      </c>
      <c r="AW33" s="5">
        <v>4</v>
      </c>
      <c r="AX33" s="5">
        <v>5</v>
      </c>
      <c r="AY33" s="5">
        <v>4</v>
      </c>
      <c r="AZ33" s="5">
        <v>5</v>
      </c>
      <c r="BA33" s="5">
        <f t="shared" si="0"/>
        <v>447</v>
      </c>
    </row>
    <row r="34" spans="2:53" ht="25.9" customHeight="1" x14ac:dyDescent="0.4">
      <c r="B34" s="1" t="s">
        <v>80</v>
      </c>
      <c r="C34" s="1" t="s">
        <v>95</v>
      </c>
      <c r="D34" s="1" t="s">
        <v>97</v>
      </c>
      <c r="E34" s="5">
        <v>10</v>
      </c>
      <c r="F34" s="5">
        <v>8</v>
      </c>
      <c r="G34" s="5">
        <v>10</v>
      </c>
      <c r="H34" s="5">
        <v>14</v>
      </c>
      <c r="I34" s="5">
        <v>8</v>
      </c>
      <c r="J34" s="5">
        <v>10</v>
      </c>
      <c r="K34" s="5">
        <v>8</v>
      </c>
      <c r="L34" s="5">
        <v>10</v>
      </c>
      <c r="M34" s="5">
        <v>8</v>
      </c>
      <c r="N34" s="5">
        <v>19</v>
      </c>
      <c r="O34" s="5">
        <v>19</v>
      </c>
      <c r="P34" s="5">
        <v>8</v>
      </c>
      <c r="Q34" s="5">
        <v>8</v>
      </c>
      <c r="R34" s="5">
        <v>0</v>
      </c>
      <c r="S34" s="5">
        <v>19</v>
      </c>
      <c r="T34" s="5">
        <v>8</v>
      </c>
      <c r="U34" s="5">
        <v>10</v>
      </c>
      <c r="V34" s="5">
        <v>8</v>
      </c>
      <c r="W34" s="5">
        <v>10</v>
      </c>
      <c r="X34" s="5">
        <v>8</v>
      </c>
      <c r="Y34" s="5">
        <v>15</v>
      </c>
      <c r="Z34" s="5">
        <v>15</v>
      </c>
      <c r="AA34" s="5">
        <v>10</v>
      </c>
      <c r="AB34" s="5">
        <v>10</v>
      </c>
      <c r="AC34" s="5">
        <v>8</v>
      </c>
      <c r="AD34" s="5">
        <v>8</v>
      </c>
      <c r="AE34" s="5">
        <v>8</v>
      </c>
      <c r="AF34" s="5">
        <v>8</v>
      </c>
      <c r="AG34" s="5">
        <v>10</v>
      </c>
      <c r="AH34" s="5">
        <v>10</v>
      </c>
      <c r="AI34" s="5">
        <v>5</v>
      </c>
      <c r="AJ34" s="5">
        <v>8</v>
      </c>
      <c r="AK34" s="5">
        <v>8</v>
      </c>
      <c r="AL34" s="5">
        <v>10</v>
      </c>
      <c r="AM34" s="5">
        <v>15</v>
      </c>
      <c r="AN34" s="5">
        <v>10</v>
      </c>
      <c r="AO34" s="5">
        <v>8</v>
      </c>
      <c r="AP34" s="5">
        <v>8</v>
      </c>
      <c r="AQ34" s="5">
        <v>8</v>
      </c>
      <c r="AR34" s="5">
        <v>28</v>
      </c>
      <c r="AS34" s="5">
        <v>7</v>
      </c>
      <c r="AT34" s="5">
        <v>8</v>
      </c>
      <c r="AU34" s="5">
        <v>10</v>
      </c>
      <c r="AV34" s="5">
        <v>0</v>
      </c>
      <c r="AW34" s="5">
        <v>8</v>
      </c>
      <c r="AX34" s="5">
        <v>10</v>
      </c>
      <c r="AY34" s="5">
        <v>8</v>
      </c>
      <c r="AZ34" s="5">
        <v>10</v>
      </c>
      <c r="BA34" s="5">
        <f t="shared" si="0"/>
        <v>474</v>
      </c>
    </row>
    <row r="35" spans="2:53" ht="25.9" customHeight="1" x14ac:dyDescent="0.4">
      <c r="B35" s="1" t="s">
        <v>80</v>
      </c>
      <c r="C35" s="1" t="s">
        <v>95</v>
      </c>
      <c r="D35" s="1" t="s">
        <v>98</v>
      </c>
      <c r="E35" s="5">
        <v>18</v>
      </c>
      <c r="F35" s="5">
        <v>20</v>
      </c>
      <c r="G35" s="5">
        <v>18</v>
      </c>
      <c r="H35" s="5">
        <v>25</v>
      </c>
      <c r="I35" s="5">
        <v>17</v>
      </c>
      <c r="J35" s="5">
        <v>20</v>
      </c>
      <c r="K35" s="5">
        <v>17</v>
      </c>
      <c r="L35" s="5">
        <v>18</v>
      </c>
      <c r="M35" s="5">
        <v>17</v>
      </c>
      <c r="N35" s="5">
        <v>20</v>
      </c>
      <c r="O35" s="5">
        <v>18</v>
      </c>
      <c r="P35" s="5">
        <v>17</v>
      </c>
      <c r="Q35" s="5">
        <v>17</v>
      </c>
      <c r="R35" s="5">
        <v>3</v>
      </c>
      <c r="S35" s="5">
        <v>13</v>
      </c>
      <c r="T35" s="5">
        <v>17</v>
      </c>
      <c r="U35" s="5">
        <v>159</v>
      </c>
      <c r="V35" s="5">
        <v>17</v>
      </c>
      <c r="W35" s="5">
        <v>20</v>
      </c>
      <c r="X35" s="5">
        <v>17</v>
      </c>
      <c r="Y35" s="5">
        <v>24</v>
      </c>
      <c r="Z35" s="5">
        <v>23</v>
      </c>
      <c r="AA35" s="5">
        <v>18</v>
      </c>
      <c r="AB35" s="5">
        <v>18</v>
      </c>
      <c r="AC35" s="5">
        <v>17</v>
      </c>
      <c r="AD35" s="5">
        <v>14</v>
      </c>
      <c r="AE35" s="5">
        <v>17</v>
      </c>
      <c r="AF35" s="5">
        <v>17</v>
      </c>
      <c r="AG35" s="5">
        <v>21</v>
      </c>
      <c r="AH35" s="5">
        <v>18</v>
      </c>
      <c r="AI35" s="5">
        <v>16</v>
      </c>
      <c r="AJ35" s="5">
        <v>16</v>
      </c>
      <c r="AK35" s="5">
        <v>17</v>
      </c>
      <c r="AL35" s="5">
        <v>20</v>
      </c>
      <c r="AM35" s="5">
        <v>25</v>
      </c>
      <c r="AN35" s="5">
        <v>21</v>
      </c>
      <c r="AO35" s="5">
        <v>17</v>
      </c>
      <c r="AP35" s="5">
        <v>17</v>
      </c>
      <c r="AQ35" s="5">
        <v>17</v>
      </c>
      <c r="AR35" s="5">
        <v>38</v>
      </c>
      <c r="AS35" s="5">
        <v>8</v>
      </c>
      <c r="AT35" s="5">
        <v>17</v>
      </c>
      <c r="AU35" s="5">
        <v>20</v>
      </c>
      <c r="AV35" s="5">
        <v>20</v>
      </c>
      <c r="AW35" s="5">
        <v>17</v>
      </c>
      <c r="AX35" s="5">
        <v>18</v>
      </c>
      <c r="AY35" s="5">
        <v>17</v>
      </c>
      <c r="AZ35" s="5">
        <v>18</v>
      </c>
      <c r="BA35" s="5">
        <f t="shared" si="0"/>
        <v>1014</v>
      </c>
    </row>
    <row r="36" spans="2:53" ht="25.9" customHeight="1" x14ac:dyDescent="0.4">
      <c r="B36" s="1" t="s">
        <v>80</v>
      </c>
      <c r="C36" s="1" t="s">
        <v>95</v>
      </c>
      <c r="D36" s="1" t="s">
        <v>99</v>
      </c>
      <c r="E36" s="5">
        <v>2</v>
      </c>
      <c r="F36" s="5">
        <v>2</v>
      </c>
      <c r="G36" s="5">
        <v>2</v>
      </c>
      <c r="H36" s="5">
        <v>3</v>
      </c>
      <c r="I36" s="5">
        <v>2</v>
      </c>
      <c r="J36" s="5">
        <v>2</v>
      </c>
      <c r="K36" s="5">
        <v>2</v>
      </c>
      <c r="L36" s="5">
        <v>2</v>
      </c>
      <c r="M36" s="5">
        <v>2</v>
      </c>
      <c r="N36" s="5">
        <v>2</v>
      </c>
      <c r="O36" s="5">
        <v>2</v>
      </c>
      <c r="P36" s="5">
        <v>2</v>
      </c>
      <c r="Q36" s="5">
        <v>2</v>
      </c>
      <c r="R36" s="5">
        <v>2</v>
      </c>
      <c r="S36" s="5">
        <v>2</v>
      </c>
      <c r="T36" s="5">
        <v>2</v>
      </c>
      <c r="U36" s="5">
        <v>0</v>
      </c>
      <c r="V36" s="5">
        <v>2</v>
      </c>
      <c r="W36" s="5">
        <v>2</v>
      </c>
      <c r="X36" s="5">
        <v>2</v>
      </c>
      <c r="Y36" s="5">
        <v>0</v>
      </c>
      <c r="Z36" s="5">
        <v>3</v>
      </c>
      <c r="AA36" s="5">
        <v>2</v>
      </c>
      <c r="AB36" s="5">
        <v>2</v>
      </c>
      <c r="AC36" s="5">
        <v>2</v>
      </c>
      <c r="AD36" s="5">
        <v>2</v>
      </c>
      <c r="AE36" s="5">
        <v>2</v>
      </c>
      <c r="AF36" s="5">
        <v>2</v>
      </c>
      <c r="AG36" s="5">
        <v>2</v>
      </c>
      <c r="AH36" s="5">
        <v>2</v>
      </c>
      <c r="AI36" s="5">
        <v>2</v>
      </c>
      <c r="AJ36" s="5">
        <v>3</v>
      </c>
      <c r="AK36" s="5">
        <v>2</v>
      </c>
      <c r="AL36" s="5">
        <v>2</v>
      </c>
      <c r="AM36" s="5">
        <v>3</v>
      </c>
      <c r="AN36" s="5">
        <v>0</v>
      </c>
      <c r="AO36" s="5">
        <v>2</v>
      </c>
      <c r="AP36" s="5">
        <v>2</v>
      </c>
      <c r="AQ36" s="5">
        <v>2</v>
      </c>
      <c r="AR36" s="5">
        <v>9</v>
      </c>
      <c r="AS36" s="5">
        <v>1</v>
      </c>
      <c r="AT36" s="5">
        <v>2</v>
      </c>
      <c r="AU36" s="5">
        <v>2</v>
      </c>
      <c r="AV36" s="5">
        <v>2</v>
      </c>
      <c r="AW36" s="5">
        <v>2</v>
      </c>
      <c r="AX36" s="5">
        <v>2</v>
      </c>
      <c r="AY36" s="5">
        <v>0</v>
      </c>
      <c r="AZ36" s="5">
        <v>2</v>
      </c>
      <c r="BA36" s="5">
        <f t="shared" si="0"/>
        <v>98</v>
      </c>
    </row>
    <row r="37" spans="2:53" ht="25.9" customHeight="1" x14ac:dyDescent="0.4">
      <c r="B37" s="1" t="s">
        <v>80</v>
      </c>
      <c r="C37" s="1" t="s">
        <v>95</v>
      </c>
      <c r="D37" s="1" t="s">
        <v>100</v>
      </c>
      <c r="E37" s="5">
        <v>10</v>
      </c>
      <c r="F37" s="5">
        <v>10</v>
      </c>
      <c r="G37" s="5">
        <v>10</v>
      </c>
      <c r="H37" s="5">
        <v>10</v>
      </c>
      <c r="I37" s="5">
        <v>10</v>
      </c>
      <c r="J37" s="5">
        <v>10</v>
      </c>
      <c r="K37" s="5">
        <v>10</v>
      </c>
      <c r="L37" s="5">
        <v>10</v>
      </c>
      <c r="M37" s="5">
        <v>10</v>
      </c>
      <c r="N37" s="5">
        <v>10</v>
      </c>
      <c r="O37" s="5">
        <v>10</v>
      </c>
      <c r="P37" s="5">
        <v>10</v>
      </c>
      <c r="Q37" s="5">
        <v>10</v>
      </c>
      <c r="R37" s="5">
        <v>0</v>
      </c>
      <c r="S37" s="5">
        <v>10</v>
      </c>
      <c r="T37" s="5">
        <v>10</v>
      </c>
      <c r="U37" s="5">
        <v>0</v>
      </c>
      <c r="V37" s="5">
        <v>10</v>
      </c>
      <c r="W37" s="5">
        <v>10</v>
      </c>
      <c r="X37" s="5">
        <v>10</v>
      </c>
      <c r="Y37" s="5">
        <v>0</v>
      </c>
      <c r="Z37" s="5">
        <v>10</v>
      </c>
      <c r="AA37" s="5">
        <v>10</v>
      </c>
      <c r="AB37" s="5">
        <v>10</v>
      </c>
      <c r="AC37" s="5">
        <v>10</v>
      </c>
      <c r="AD37" s="5">
        <v>10</v>
      </c>
      <c r="AE37" s="5">
        <v>10</v>
      </c>
      <c r="AF37" s="5">
        <v>10</v>
      </c>
      <c r="AG37" s="5">
        <v>10</v>
      </c>
      <c r="AH37" s="5">
        <v>10</v>
      </c>
      <c r="AI37" s="5">
        <v>10</v>
      </c>
      <c r="AJ37" s="5">
        <v>10</v>
      </c>
      <c r="AK37" s="5">
        <v>10</v>
      </c>
      <c r="AL37" s="5">
        <v>10</v>
      </c>
      <c r="AM37" s="5">
        <v>10</v>
      </c>
      <c r="AN37" s="5">
        <v>10</v>
      </c>
      <c r="AO37" s="5">
        <v>10</v>
      </c>
      <c r="AP37" s="5">
        <v>10</v>
      </c>
      <c r="AQ37" s="5">
        <v>10</v>
      </c>
      <c r="AR37" s="5">
        <v>60</v>
      </c>
      <c r="AS37" s="5">
        <v>10</v>
      </c>
      <c r="AT37" s="5">
        <v>10</v>
      </c>
      <c r="AU37" s="5">
        <v>10</v>
      </c>
      <c r="AV37" s="5">
        <v>10</v>
      </c>
      <c r="AW37" s="5">
        <v>10</v>
      </c>
      <c r="AX37" s="5">
        <v>10</v>
      </c>
      <c r="AY37" s="5">
        <v>10</v>
      </c>
      <c r="AZ37" s="5">
        <v>10</v>
      </c>
      <c r="BA37" s="5">
        <f t="shared" si="0"/>
        <v>500</v>
      </c>
    </row>
    <row r="38" spans="2:53" ht="25.9" customHeight="1" x14ac:dyDescent="0.4">
      <c r="B38" s="1" t="s">
        <v>80</v>
      </c>
      <c r="C38" s="1" t="s">
        <v>101</v>
      </c>
      <c r="D38" s="1" t="s">
        <v>102</v>
      </c>
      <c r="E38" s="5">
        <v>360</v>
      </c>
      <c r="F38" s="5">
        <v>0</v>
      </c>
      <c r="G38" s="5">
        <v>360</v>
      </c>
      <c r="H38" s="5">
        <v>360</v>
      </c>
      <c r="I38" s="5">
        <v>0</v>
      </c>
      <c r="J38" s="5">
        <v>360</v>
      </c>
      <c r="K38" s="5">
        <v>0</v>
      </c>
      <c r="L38" s="5">
        <v>0</v>
      </c>
      <c r="M38" s="5">
        <v>0</v>
      </c>
      <c r="N38" s="5">
        <v>0</v>
      </c>
      <c r="O38" s="5">
        <v>720</v>
      </c>
      <c r="P38" s="5">
        <v>0</v>
      </c>
      <c r="Q38" s="5">
        <v>0</v>
      </c>
      <c r="R38" s="5">
        <v>0</v>
      </c>
      <c r="S38" s="5">
        <v>360</v>
      </c>
      <c r="T38" s="5">
        <v>0</v>
      </c>
      <c r="U38" s="5">
        <v>360</v>
      </c>
      <c r="V38" s="5">
        <v>0</v>
      </c>
      <c r="W38" s="5">
        <v>360</v>
      </c>
      <c r="X38" s="5">
        <v>0</v>
      </c>
      <c r="Y38" s="5">
        <v>360</v>
      </c>
      <c r="Z38" s="5">
        <v>360</v>
      </c>
      <c r="AA38" s="5">
        <v>360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360</v>
      </c>
      <c r="AI38" s="5">
        <v>0</v>
      </c>
      <c r="AJ38" s="5">
        <v>0</v>
      </c>
      <c r="AK38" s="5">
        <v>0</v>
      </c>
      <c r="AL38" s="5">
        <v>0</v>
      </c>
      <c r="AM38" s="5">
        <v>360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360</v>
      </c>
      <c r="AV38" s="5">
        <v>360</v>
      </c>
      <c r="AW38" s="5">
        <v>0</v>
      </c>
      <c r="AX38" s="5">
        <v>0</v>
      </c>
      <c r="AY38" s="5">
        <v>0</v>
      </c>
      <c r="AZ38" s="5">
        <v>0</v>
      </c>
      <c r="BA38" s="5">
        <f t="shared" si="0"/>
        <v>5760</v>
      </c>
    </row>
    <row r="39" spans="2:53" ht="25.9" customHeight="1" x14ac:dyDescent="0.4">
      <c r="B39" s="1" t="s">
        <v>80</v>
      </c>
      <c r="C39" s="1" t="s">
        <v>101</v>
      </c>
      <c r="D39" s="1" t="s">
        <v>103</v>
      </c>
      <c r="E39" s="5">
        <v>6</v>
      </c>
      <c r="F39" s="5">
        <v>4</v>
      </c>
      <c r="G39" s="5">
        <v>5</v>
      </c>
      <c r="H39" s="5">
        <v>8</v>
      </c>
      <c r="I39" s="5">
        <v>196</v>
      </c>
      <c r="J39" s="5">
        <v>8</v>
      </c>
      <c r="K39" s="5">
        <v>196</v>
      </c>
      <c r="L39" s="5">
        <v>6</v>
      </c>
      <c r="M39" s="5">
        <v>4</v>
      </c>
      <c r="N39" s="5">
        <v>400</v>
      </c>
      <c r="O39" s="5">
        <v>6</v>
      </c>
      <c r="P39" s="5">
        <v>196</v>
      </c>
      <c r="Q39" s="5">
        <v>193</v>
      </c>
      <c r="R39" s="5">
        <v>0</v>
      </c>
      <c r="S39" s="5">
        <v>589</v>
      </c>
      <c r="T39" s="5">
        <v>8</v>
      </c>
      <c r="U39" s="5">
        <v>1</v>
      </c>
      <c r="V39" s="5">
        <v>8</v>
      </c>
      <c r="W39" s="5">
        <v>8</v>
      </c>
      <c r="X39" s="5">
        <v>4</v>
      </c>
      <c r="Y39" s="5">
        <v>8</v>
      </c>
      <c r="Z39" s="5">
        <v>8</v>
      </c>
      <c r="AA39" s="5">
        <v>6</v>
      </c>
      <c r="AB39" s="5">
        <v>6</v>
      </c>
      <c r="AC39" s="5">
        <v>4</v>
      </c>
      <c r="AD39" s="5">
        <v>4</v>
      </c>
      <c r="AE39" s="5">
        <v>4</v>
      </c>
      <c r="AF39" s="5">
        <v>3</v>
      </c>
      <c r="AG39" s="5">
        <v>7</v>
      </c>
      <c r="AH39" s="5">
        <v>6</v>
      </c>
      <c r="AI39" s="5">
        <v>7</v>
      </c>
      <c r="AJ39" s="5">
        <v>4</v>
      </c>
      <c r="AK39" s="5">
        <v>4</v>
      </c>
      <c r="AL39" s="5">
        <v>8</v>
      </c>
      <c r="AM39" s="5">
        <v>8</v>
      </c>
      <c r="AN39" s="5">
        <v>8</v>
      </c>
      <c r="AO39" s="5">
        <v>4</v>
      </c>
      <c r="AP39" s="5">
        <v>4</v>
      </c>
      <c r="AQ39" s="5">
        <v>4</v>
      </c>
      <c r="AR39" s="5">
        <v>599</v>
      </c>
      <c r="AS39" s="5">
        <v>3</v>
      </c>
      <c r="AT39" s="5">
        <v>4</v>
      </c>
      <c r="AU39" s="5">
        <v>8</v>
      </c>
      <c r="AV39" s="5">
        <v>8</v>
      </c>
      <c r="AW39" s="5">
        <v>4</v>
      </c>
      <c r="AX39" s="5">
        <v>6</v>
      </c>
      <c r="AY39" s="5">
        <v>4</v>
      </c>
      <c r="AZ39" s="5">
        <v>6</v>
      </c>
      <c r="BA39" s="5">
        <f t="shared" si="0"/>
        <v>2595</v>
      </c>
    </row>
    <row r="40" spans="2:53" ht="25.9" customHeight="1" x14ac:dyDescent="0.4">
      <c r="B40" s="1" t="s">
        <v>80</v>
      </c>
      <c r="C40" s="1" t="s">
        <v>101</v>
      </c>
      <c r="D40" s="1" t="s">
        <v>104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234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216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f t="shared" si="0"/>
        <v>450</v>
      </c>
    </row>
    <row r="41" spans="2:53" ht="25.9" customHeight="1" x14ac:dyDescent="0.4">
      <c r="B41" s="1" t="s">
        <v>80</v>
      </c>
      <c r="C41" s="1" t="s">
        <v>101</v>
      </c>
      <c r="D41" s="1" t="s">
        <v>105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920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f t="shared" si="0"/>
        <v>920</v>
      </c>
    </row>
    <row r="42" spans="2:53" ht="25.9" customHeight="1" x14ac:dyDescent="0.4">
      <c r="B42" s="1" t="s">
        <v>80</v>
      </c>
      <c r="C42" s="1" t="s">
        <v>106</v>
      </c>
      <c r="D42" s="1" t="s">
        <v>107</v>
      </c>
      <c r="E42" s="5">
        <v>8</v>
      </c>
      <c r="F42" s="5">
        <v>5</v>
      </c>
      <c r="G42" s="5">
        <v>8</v>
      </c>
      <c r="H42" s="5">
        <v>10</v>
      </c>
      <c r="I42" s="5">
        <v>5</v>
      </c>
      <c r="J42" s="5">
        <v>8</v>
      </c>
      <c r="K42" s="5">
        <v>5</v>
      </c>
      <c r="L42" s="5">
        <v>8</v>
      </c>
      <c r="M42" s="5">
        <v>5</v>
      </c>
      <c r="N42" s="5">
        <v>160</v>
      </c>
      <c r="O42" s="5">
        <v>8</v>
      </c>
      <c r="P42" s="5">
        <v>5</v>
      </c>
      <c r="Q42" s="5">
        <v>5</v>
      </c>
      <c r="R42" s="5">
        <v>0</v>
      </c>
      <c r="S42" s="5">
        <v>8</v>
      </c>
      <c r="T42" s="5">
        <v>5</v>
      </c>
      <c r="U42" s="5">
        <v>800</v>
      </c>
      <c r="V42" s="5">
        <v>5</v>
      </c>
      <c r="W42" s="5">
        <v>8</v>
      </c>
      <c r="X42" s="5">
        <v>5</v>
      </c>
      <c r="Y42" s="5">
        <v>10</v>
      </c>
      <c r="Z42" s="5">
        <v>10</v>
      </c>
      <c r="AA42" s="5">
        <v>8</v>
      </c>
      <c r="AB42" s="5">
        <v>8</v>
      </c>
      <c r="AC42" s="5">
        <v>5</v>
      </c>
      <c r="AD42" s="5">
        <v>5</v>
      </c>
      <c r="AE42" s="5">
        <v>5</v>
      </c>
      <c r="AF42" s="5">
        <v>5</v>
      </c>
      <c r="AG42" s="5">
        <v>8</v>
      </c>
      <c r="AH42" s="5">
        <v>8</v>
      </c>
      <c r="AI42" s="5">
        <v>8</v>
      </c>
      <c r="AJ42" s="5">
        <v>5</v>
      </c>
      <c r="AK42" s="5">
        <v>5</v>
      </c>
      <c r="AL42" s="5">
        <v>8</v>
      </c>
      <c r="AM42" s="5">
        <v>10</v>
      </c>
      <c r="AN42" s="5">
        <v>8</v>
      </c>
      <c r="AO42" s="5">
        <v>5</v>
      </c>
      <c r="AP42" s="5">
        <v>5</v>
      </c>
      <c r="AQ42" s="5">
        <v>5</v>
      </c>
      <c r="AR42" s="5">
        <v>23</v>
      </c>
      <c r="AS42" s="5">
        <v>5</v>
      </c>
      <c r="AT42" s="5">
        <v>5</v>
      </c>
      <c r="AU42" s="5">
        <v>8</v>
      </c>
      <c r="AV42" s="5">
        <v>8</v>
      </c>
      <c r="AW42" s="5">
        <v>5</v>
      </c>
      <c r="AX42" s="5">
        <v>8</v>
      </c>
      <c r="AY42" s="5">
        <v>5</v>
      </c>
      <c r="AZ42" s="5">
        <v>8</v>
      </c>
      <c r="BA42" s="5">
        <f t="shared" si="0"/>
        <v>1277</v>
      </c>
    </row>
    <row r="43" spans="2:53" ht="25.9" customHeight="1" x14ac:dyDescent="0.4">
      <c r="B43" s="1" t="s">
        <v>80</v>
      </c>
      <c r="C43" s="1" t="s">
        <v>106</v>
      </c>
      <c r="D43" s="1" t="s">
        <v>108</v>
      </c>
      <c r="E43" s="5">
        <v>0</v>
      </c>
      <c r="F43" s="5">
        <v>432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402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498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1080</v>
      </c>
      <c r="BA43" s="5">
        <f t="shared" si="0"/>
        <v>2412</v>
      </c>
    </row>
    <row r="44" spans="2:53" ht="25.9" customHeight="1" x14ac:dyDescent="0.4">
      <c r="B44" s="1" t="s">
        <v>80</v>
      </c>
      <c r="C44" s="1" t="s">
        <v>106</v>
      </c>
      <c r="D44" s="1" t="s">
        <v>109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108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f t="shared" si="0"/>
        <v>108</v>
      </c>
    </row>
    <row r="45" spans="2:53" ht="25.9" customHeight="1" x14ac:dyDescent="0.4">
      <c r="B45" s="1" t="s">
        <v>80</v>
      </c>
      <c r="C45" s="1" t="s">
        <v>106</v>
      </c>
      <c r="D45" s="1" t="s">
        <v>110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f t="shared" si="0"/>
        <v>0</v>
      </c>
    </row>
    <row r="46" spans="2:53" ht="25.9" customHeight="1" x14ac:dyDescent="0.4">
      <c r="B46" s="1" t="s">
        <v>80</v>
      </c>
      <c r="C46" s="1" t="s">
        <v>106</v>
      </c>
      <c r="D46" s="1" t="s">
        <v>111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70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f t="shared" si="0"/>
        <v>70</v>
      </c>
    </row>
    <row r="47" spans="2:53" ht="25.9" customHeight="1" x14ac:dyDescent="0.4">
      <c r="B47" s="1" t="s">
        <v>80</v>
      </c>
      <c r="C47" s="1" t="s">
        <v>106</v>
      </c>
      <c r="D47" s="1" t="s">
        <v>112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56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f t="shared" si="0"/>
        <v>56</v>
      </c>
    </row>
    <row r="48" spans="2:53" ht="25.9" customHeight="1" x14ac:dyDescent="0.4">
      <c r="B48" s="1" t="s">
        <v>80</v>
      </c>
      <c r="C48" s="1" t="s">
        <v>106</v>
      </c>
      <c r="D48" s="1" t="s">
        <v>113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f t="shared" si="0"/>
        <v>0</v>
      </c>
    </row>
    <row r="49" spans="2:53" ht="25.9" customHeight="1" x14ac:dyDescent="0.4">
      <c r="B49" s="1" t="s">
        <v>114</v>
      </c>
      <c r="C49" s="1" t="s">
        <v>115</v>
      </c>
      <c r="D49" s="1" t="s">
        <v>116</v>
      </c>
      <c r="E49" s="5">
        <v>2</v>
      </c>
      <c r="F49" s="5">
        <v>2</v>
      </c>
      <c r="G49" s="5">
        <v>2</v>
      </c>
      <c r="H49" s="5">
        <v>3</v>
      </c>
      <c r="I49" s="5">
        <v>2</v>
      </c>
      <c r="J49" s="5">
        <v>2</v>
      </c>
      <c r="K49" s="5">
        <v>2</v>
      </c>
      <c r="L49" s="5">
        <v>2</v>
      </c>
      <c r="M49" s="5">
        <v>2</v>
      </c>
      <c r="N49" s="5">
        <v>2</v>
      </c>
      <c r="O49" s="5">
        <v>2</v>
      </c>
      <c r="P49" s="5">
        <v>2</v>
      </c>
      <c r="Q49" s="5">
        <v>2</v>
      </c>
      <c r="R49" s="5">
        <v>0</v>
      </c>
      <c r="S49" s="5">
        <v>2</v>
      </c>
      <c r="T49" s="5">
        <v>2</v>
      </c>
      <c r="U49" s="5">
        <v>3</v>
      </c>
      <c r="V49" s="5">
        <v>2</v>
      </c>
      <c r="W49" s="5">
        <v>2</v>
      </c>
      <c r="X49" s="5">
        <v>2</v>
      </c>
      <c r="Y49" s="5">
        <v>3</v>
      </c>
      <c r="Z49" s="5">
        <v>3</v>
      </c>
      <c r="AA49" s="5">
        <v>2</v>
      </c>
      <c r="AB49" s="5">
        <v>2</v>
      </c>
      <c r="AC49" s="5">
        <v>2</v>
      </c>
      <c r="AD49" s="5">
        <v>2</v>
      </c>
      <c r="AE49" s="5">
        <v>0</v>
      </c>
      <c r="AF49" s="5">
        <v>2</v>
      </c>
      <c r="AG49" s="5">
        <v>2</v>
      </c>
      <c r="AH49" s="5">
        <v>2</v>
      </c>
      <c r="AI49" s="5">
        <v>2</v>
      </c>
      <c r="AJ49" s="5">
        <v>2</v>
      </c>
      <c r="AK49" s="5">
        <v>2</v>
      </c>
      <c r="AL49" s="5">
        <v>2</v>
      </c>
      <c r="AM49" s="5">
        <v>3</v>
      </c>
      <c r="AN49" s="5">
        <v>2</v>
      </c>
      <c r="AO49" s="5">
        <v>2</v>
      </c>
      <c r="AP49" s="5">
        <v>2</v>
      </c>
      <c r="AQ49" s="5">
        <v>2</v>
      </c>
      <c r="AR49" s="5">
        <v>80</v>
      </c>
      <c r="AS49" s="5">
        <v>0</v>
      </c>
      <c r="AT49" s="5">
        <v>2</v>
      </c>
      <c r="AU49" s="5">
        <v>2</v>
      </c>
      <c r="AV49" s="5">
        <v>2</v>
      </c>
      <c r="AW49" s="5">
        <v>2</v>
      </c>
      <c r="AX49" s="5">
        <v>2</v>
      </c>
      <c r="AY49" s="5">
        <v>2</v>
      </c>
      <c r="AZ49" s="5">
        <v>2</v>
      </c>
      <c r="BA49" s="5">
        <f t="shared" si="0"/>
        <v>173</v>
      </c>
    </row>
    <row r="50" spans="2:53" ht="25.9" customHeight="1" x14ac:dyDescent="0.4">
      <c r="B50" s="1" t="s">
        <v>114</v>
      </c>
      <c r="C50" s="1" t="s">
        <v>115</v>
      </c>
      <c r="D50" s="1" t="s">
        <v>117</v>
      </c>
      <c r="E50" s="5">
        <v>12</v>
      </c>
      <c r="F50" s="5">
        <v>9</v>
      </c>
      <c r="G50" s="5">
        <v>12</v>
      </c>
      <c r="H50" s="5">
        <v>18</v>
      </c>
      <c r="I50" s="5">
        <v>9</v>
      </c>
      <c r="J50" s="5">
        <v>16</v>
      </c>
      <c r="K50" s="5">
        <v>9</v>
      </c>
      <c r="L50" s="5">
        <v>14</v>
      </c>
      <c r="M50" s="5">
        <v>9</v>
      </c>
      <c r="N50" s="5">
        <v>13</v>
      </c>
      <c r="O50" s="5">
        <v>12</v>
      </c>
      <c r="P50" s="5">
        <v>9</v>
      </c>
      <c r="Q50" s="5">
        <v>9</v>
      </c>
      <c r="R50" s="5">
        <v>9</v>
      </c>
      <c r="S50" s="5">
        <v>14</v>
      </c>
      <c r="T50" s="5">
        <v>9</v>
      </c>
      <c r="U50" s="5">
        <v>18</v>
      </c>
      <c r="V50" s="5">
        <v>9</v>
      </c>
      <c r="W50" s="5">
        <v>13</v>
      </c>
      <c r="X50" s="5">
        <v>9</v>
      </c>
      <c r="Y50" s="5">
        <v>17</v>
      </c>
      <c r="Z50" s="5">
        <v>18</v>
      </c>
      <c r="AA50" s="5">
        <v>14</v>
      </c>
      <c r="AB50" s="5">
        <v>12</v>
      </c>
      <c r="AC50" s="5">
        <v>9</v>
      </c>
      <c r="AD50" s="5">
        <v>9</v>
      </c>
      <c r="AE50" s="5">
        <v>5</v>
      </c>
      <c r="AF50" s="5">
        <v>9</v>
      </c>
      <c r="AG50" s="5">
        <v>13</v>
      </c>
      <c r="AH50" s="5">
        <v>12</v>
      </c>
      <c r="AI50" s="5">
        <v>13</v>
      </c>
      <c r="AJ50" s="5">
        <v>9</v>
      </c>
      <c r="AK50" s="5">
        <v>9</v>
      </c>
      <c r="AL50" s="5">
        <v>14</v>
      </c>
      <c r="AM50" s="5">
        <v>15</v>
      </c>
      <c r="AN50" s="5">
        <v>14</v>
      </c>
      <c r="AO50" s="5">
        <v>9</v>
      </c>
      <c r="AP50" s="5">
        <v>9</v>
      </c>
      <c r="AQ50" s="5">
        <v>9</v>
      </c>
      <c r="AR50" s="5">
        <v>69</v>
      </c>
      <c r="AS50" s="5">
        <v>9</v>
      </c>
      <c r="AT50" s="5">
        <v>9</v>
      </c>
      <c r="AU50" s="5">
        <v>13</v>
      </c>
      <c r="AV50" s="5">
        <v>14</v>
      </c>
      <c r="AW50" s="5">
        <v>9</v>
      </c>
      <c r="AX50" s="5">
        <v>12</v>
      </c>
      <c r="AY50" s="5">
        <v>9</v>
      </c>
      <c r="AZ50" s="5">
        <v>12</v>
      </c>
      <c r="BA50" s="5">
        <f t="shared" si="0"/>
        <v>607</v>
      </c>
    </row>
    <row r="51" spans="2:53" ht="25.9" customHeight="1" x14ac:dyDescent="0.4">
      <c r="B51" s="1" t="s">
        <v>114</v>
      </c>
      <c r="C51" s="1" t="s">
        <v>115</v>
      </c>
      <c r="D51" s="1" t="s">
        <v>118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f t="shared" si="0"/>
        <v>0</v>
      </c>
    </row>
    <row r="52" spans="2:53" ht="25.9" customHeight="1" x14ac:dyDescent="0.4">
      <c r="B52" s="1" t="s">
        <v>114</v>
      </c>
      <c r="C52" s="1" t="s">
        <v>119</v>
      </c>
      <c r="D52" s="1" t="s">
        <v>120</v>
      </c>
      <c r="E52" s="5">
        <v>1</v>
      </c>
      <c r="F52" s="5">
        <v>1</v>
      </c>
      <c r="G52" s="5">
        <v>1</v>
      </c>
      <c r="H52" s="5">
        <v>1</v>
      </c>
      <c r="I52" s="5">
        <v>1</v>
      </c>
      <c r="J52" s="5">
        <v>1</v>
      </c>
      <c r="K52" s="5">
        <v>1</v>
      </c>
      <c r="L52" s="5">
        <v>1</v>
      </c>
      <c r="M52" s="5">
        <v>1</v>
      </c>
      <c r="N52" s="5">
        <v>1</v>
      </c>
      <c r="O52" s="5">
        <v>1</v>
      </c>
      <c r="P52" s="5">
        <v>1</v>
      </c>
      <c r="Q52" s="5">
        <v>1</v>
      </c>
      <c r="R52" s="5">
        <v>1</v>
      </c>
      <c r="S52" s="5">
        <v>1</v>
      </c>
      <c r="T52" s="5">
        <v>1</v>
      </c>
      <c r="U52" s="5">
        <v>1</v>
      </c>
      <c r="V52" s="5">
        <v>1</v>
      </c>
      <c r="W52" s="5">
        <v>1</v>
      </c>
      <c r="X52" s="5">
        <v>1</v>
      </c>
      <c r="Y52" s="5">
        <v>1</v>
      </c>
      <c r="Z52" s="5">
        <v>1</v>
      </c>
      <c r="AA52" s="5">
        <v>1</v>
      </c>
      <c r="AB52" s="5">
        <v>1</v>
      </c>
      <c r="AC52" s="5">
        <v>1</v>
      </c>
      <c r="AD52" s="5">
        <v>1</v>
      </c>
      <c r="AE52" s="5">
        <v>1</v>
      </c>
      <c r="AF52" s="5">
        <v>1</v>
      </c>
      <c r="AG52" s="5">
        <v>1</v>
      </c>
      <c r="AH52" s="5">
        <v>1</v>
      </c>
      <c r="AI52" s="5">
        <v>1</v>
      </c>
      <c r="AJ52" s="5">
        <v>1</v>
      </c>
      <c r="AK52" s="5">
        <v>1</v>
      </c>
      <c r="AL52" s="5">
        <v>1</v>
      </c>
      <c r="AM52" s="5">
        <v>1</v>
      </c>
      <c r="AN52" s="5">
        <v>1</v>
      </c>
      <c r="AO52" s="5">
        <v>1</v>
      </c>
      <c r="AP52" s="5">
        <v>1</v>
      </c>
      <c r="AQ52" s="5">
        <v>1</v>
      </c>
      <c r="AR52" s="5">
        <v>1</v>
      </c>
      <c r="AS52" s="5">
        <v>1</v>
      </c>
      <c r="AT52" s="5">
        <v>1</v>
      </c>
      <c r="AU52" s="5">
        <v>1</v>
      </c>
      <c r="AV52" s="5">
        <v>1</v>
      </c>
      <c r="AW52" s="5">
        <v>1</v>
      </c>
      <c r="AX52" s="5">
        <v>1</v>
      </c>
      <c r="AY52" s="5">
        <v>1</v>
      </c>
      <c r="AZ52" s="5">
        <v>1</v>
      </c>
      <c r="BA52" s="5">
        <f t="shared" si="0"/>
        <v>48</v>
      </c>
    </row>
    <row r="53" spans="2:53" ht="25.9" customHeight="1" x14ac:dyDescent="0.4">
      <c r="B53" s="1" t="s">
        <v>114</v>
      </c>
      <c r="C53" s="1" t="s">
        <v>119</v>
      </c>
      <c r="D53" s="1" t="s">
        <v>121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50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f t="shared" si="0"/>
        <v>50</v>
      </c>
    </row>
    <row r="54" spans="2:53" ht="25.9" customHeight="1" x14ac:dyDescent="0.4"/>
    <row r="55" spans="2:53" ht="25.9" customHeight="1" x14ac:dyDescent="0.4"/>
    <row r="56" spans="2:53" ht="25.9" customHeight="1" x14ac:dyDescent="0.4"/>
    <row r="57" spans="2:53" ht="25.9" customHeight="1" x14ac:dyDescent="0.4"/>
    <row r="58" spans="2:53" ht="25.9" customHeight="1" x14ac:dyDescent="0.4"/>
    <row r="59" spans="2:53" ht="25.9" customHeight="1" x14ac:dyDescent="0.4"/>
    <row r="60" spans="2:53" ht="21.75" customHeight="1" x14ac:dyDescent="0.4"/>
    <row r="61" spans="2:53" ht="21.75" customHeight="1" x14ac:dyDescent="0.4"/>
    <row r="62" spans="2:53" ht="21.75" customHeight="1" x14ac:dyDescent="0.4"/>
    <row r="63" spans="2:53" ht="21.75" customHeight="1" x14ac:dyDescent="0.4"/>
    <row r="64" spans="2:53" ht="21.75" customHeight="1" x14ac:dyDescent="0.4"/>
    <row r="65" ht="21.75" customHeight="1" x14ac:dyDescent="0.4"/>
    <row r="66" ht="21.75" customHeight="1" x14ac:dyDescent="0.4"/>
    <row r="67" ht="21.75" customHeight="1" x14ac:dyDescent="0.4"/>
    <row r="68" ht="21.75" customHeight="1" x14ac:dyDescent="0.4"/>
    <row r="69" ht="21.75" customHeight="1" x14ac:dyDescent="0.4"/>
    <row r="70" ht="21.75" customHeight="1" x14ac:dyDescent="0.4"/>
    <row r="71" ht="21.75" customHeight="1" x14ac:dyDescent="0.4"/>
    <row r="72" ht="21.75" customHeight="1" x14ac:dyDescent="0.4"/>
    <row r="73" ht="21.75" customHeight="1" x14ac:dyDescent="0.4"/>
    <row r="74" ht="21.75" customHeight="1" x14ac:dyDescent="0.4"/>
    <row r="75" ht="21.75" customHeight="1" x14ac:dyDescent="0.4"/>
    <row r="76" ht="21.75" customHeight="1" x14ac:dyDescent="0.4"/>
    <row r="77" ht="21.75" customHeight="1" x14ac:dyDescent="0.4"/>
    <row r="78" ht="21.75" customHeight="1" x14ac:dyDescent="0.4"/>
    <row r="79" ht="21.75" customHeight="1" x14ac:dyDescent="0.4"/>
    <row r="80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  <row r="113" ht="21.75" customHeight="1" x14ac:dyDescent="0.4"/>
    <row r="114" ht="21.75" customHeight="1" x14ac:dyDescent="0.4"/>
    <row r="115" ht="21.75" customHeight="1" x14ac:dyDescent="0.4"/>
    <row r="116" ht="21.75" customHeight="1" x14ac:dyDescent="0.4"/>
    <row r="117" ht="21.75" customHeight="1" x14ac:dyDescent="0.4"/>
    <row r="118" ht="21.75" customHeight="1" x14ac:dyDescent="0.4"/>
    <row r="119" ht="21.75" customHeight="1" x14ac:dyDescent="0.4"/>
    <row r="120" ht="21.75" customHeight="1" x14ac:dyDescent="0.4"/>
    <row r="121" ht="21.75" customHeight="1" x14ac:dyDescent="0.4"/>
  </sheetData>
  <mergeCells count="50">
    <mergeCell ref="BA6:BA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T6:T7"/>
    <mergeCell ref="U6:U7"/>
    <mergeCell ref="V6:V7"/>
    <mergeCell ref="W6:W7"/>
    <mergeCell ref="B6:D6"/>
    <mergeCell ref="AD6:AD7"/>
    <mergeCell ref="AE6:AE7"/>
    <mergeCell ref="AF6:AF7"/>
    <mergeCell ref="AG6:AG7"/>
    <mergeCell ref="X6:X7"/>
    <mergeCell ref="Y6:Y7"/>
    <mergeCell ref="Z6:Z7"/>
    <mergeCell ref="AA6:AA7"/>
    <mergeCell ref="AB6:AB7"/>
    <mergeCell ref="AZ6:AZ7"/>
    <mergeCell ref="AS6:AS7"/>
    <mergeCell ref="AT6:AT7"/>
    <mergeCell ref="AU6:AU7"/>
    <mergeCell ref="AV6:AV7"/>
    <mergeCell ref="AR6:AR7"/>
    <mergeCell ref="S6:S7"/>
    <mergeCell ref="AW6:AW7"/>
    <mergeCell ref="AX6:AX7"/>
    <mergeCell ref="AY6:AY7"/>
    <mergeCell ref="AM6:AM7"/>
    <mergeCell ref="AN6:AN7"/>
    <mergeCell ref="AO6:AO7"/>
    <mergeCell ref="AP6:AP7"/>
    <mergeCell ref="AQ6:AQ7"/>
    <mergeCell ref="AH6:AH7"/>
    <mergeCell ref="AI6:AI7"/>
    <mergeCell ref="AJ6:AJ7"/>
    <mergeCell ref="AK6:AK7"/>
    <mergeCell ref="AL6:AL7"/>
    <mergeCell ref="AC6:AC7"/>
  </mergeCells>
  <phoneticPr fontId="5"/>
  <pageMargins left="0.70866141732283472" right="0.70866141732283472" top="0.74803149606299213" bottom="0.74803149606299213" header="0.31496062992125984" footer="0.31496062992125984"/>
  <pageSetup paperSize="9" scale="36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在庫管理表（集計）</vt:lpstr>
      <vt:lpstr>'在庫管理表（集計）'!Print_Titles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2025-03-31T09:41:28Z</dcterms:modified>
</cp:coreProperties>
</file>