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4-02" sheetId="3" r:id="rId1"/>
  </sheets>
  <definedNames>
    <definedName name="_xlnm.Print_Area" localSheetId="0">'f-04-04-02'!#REF!</definedName>
  </definedNames>
  <calcPr calcId="191029"/>
</workbook>
</file>

<file path=xl/calcChain.xml><?xml version="1.0" encoding="utf-8"?>
<calcChain xmlns="http://schemas.openxmlformats.org/spreadsheetml/2006/main">
  <c r="G15" i="3" l="1"/>
  <c r="G14" i="3"/>
  <c r="G13" i="3" l="1"/>
  <c r="G12" i="3"/>
  <c r="G11" i="3" l="1"/>
  <c r="G7" i="3" l="1"/>
  <c r="G6" i="3"/>
  <c r="G5" i="3"/>
  <c r="G4" i="3"/>
  <c r="G3" i="3"/>
</calcChain>
</file>

<file path=xl/sharedStrings.xml><?xml version="1.0" encoding="utf-8"?>
<sst xmlns="http://schemas.openxmlformats.org/spreadsheetml/2006/main" count="22" uniqueCount="22">
  <si>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</si>
  <si>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</si>
  <si>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</si>
  <si>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</si>
  <si>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</si>
  <si>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</si>
  <si>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</si>
  <si>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</si>
  <si>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</si>
  <si>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</si>
  <si>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</si>
  <si>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</si>
  <si>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</si>
  <si>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</si>
  <si>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</si>
  <si>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</si>
  <si>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</si>
  <si>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</si>
  <si>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</si>
  <si>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</si>
  <si>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※令和2年度以降特例貸付を含む</t>
    <rPh sb="6" eb="8">
      <t>イコウ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</si>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</sst>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BreakPreview" zoomScale="90" zoomScaleNormal="120" zoomScaleSheetLayoutView="90" workbookViewId="0"/>
  </sheetViews>
  <sheetFormatPr defaultColWidth="9" defaultRowHeight="12" x14ac:dyDescent="0.15"/>
  <cols>
    <col min="1" max="1" width="9" style="1" customWidth="1"/>
    <col min="2" max="2" width="8.875" style="1" customWidth="1"/>
    <col min="3" max="3" width="17.125" style="1" bestFit="1" customWidth="1"/>
    <col min="4" max="4" width="23.25" style="1" bestFit="1" customWidth="1"/>
    <col min="5" max="5" width="21.25" style="1" bestFit="1" customWidth="1"/>
    <col min="6" max="6" width="27.375" style="1" bestFit="1" customWidth="1"/>
    <col min="7" max="7" width="14.12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" t="s">
        <v>15</v>
      </c>
      <c r="B2" s="2" t="s">
        <v>16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10" x14ac:dyDescent="0.15">
      <c r="A3" s="2">
        <v>2010</v>
      </c>
      <c r="B3" s="2" t="s">
        <v>0</v>
      </c>
      <c r="C3" s="3">
        <v>339454485</v>
      </c>
      <c r="D3" s="3">
        <v>1660000</v>
      </c>
      <c r="E3" s="3">
        <v>31655030</v>
      </c>
      <c r="F3" s="3">
        <v>0</v>
      </c>
      <c r="G3" s="3">
        <f>SUM(C3:F3)</f>
        <v>372769515</v>
      </c>
    </row>
    <row r="4" spans="1:10" x14ac:dyDescent="0.15">
      <c r="A4" s="2">
        <v>2011</v>
      </c>
      <c r="B4" s="2" t="s">
        <v>1</v>
      </c>
      <c r="C4" s="3">
        <v>158054559</v>
      </c>
      <c r="D4" s="3">
        <v>400000</v>
      </c>
      <c r="E4" s="3">
        <v>26392255</v>
      </c>
      <c r="F4" s="3">
        <v>0</v>
      </c>
      <c r="G4" s="3">
        <f>SUM(C4:F4)</f>
        <v>184846814</v>
      </c>
    </row>
    <row r="5" spans="1:10" x14ac:dyDescent="0.15">
      <c r="A5" s="2">
        <v>2012</v>
      </c>
      <c r="B5" s="2" t="s">
        <v>2</v>
      </c>
      <c r="C5" s="3">
        <v>86693815</v>
      </c>
      <c r="D5" s="3">
        <v>300000</v>
      </c>
      <c r="E5" s="3">
        <v>25773400</v>
      </c>
      <c r="F5" s="3">
        <v>0</v>
      </c>
      <c r="G5" s="3">
        <f>SUM(C5:F5)</f>
        <v>112767215</v>
      </c>
    </row>
    <row r="6" spans="1:10" x14ac:dyDescent="0.15">
      <c r="A6" s="2">
        <v>2013</v>
      </c>
      <c r="B6" s="2" t="s">
        <v>3</v>
      </c>
      <c r="C6" s="3">
        <v>52100256</v>
      </c>
      <c r="D6" s="3">
        <v>100000</v>
      </c>
      <c r="E6" s="3">
        <v>27179000</v>
      </c>
      <c r="F6" s="3">
        <v>0</v>
      </c>
      <c r="G6" s="3">
        <f>SUM(C6:F6)</f>
        <v>79379256</v>
      </c>
    </row>
    <row r="7" spans="1:10" x14ac:dyDescent="0.15">
      <c r="A7" s="2">
        <v>2014</v>
      </c>
      <c r="B7" s="2" t="s">
        <v>4</v>
      </c>
      <c r="C7" s="3">
        <v>50624570</v>
      </c>
      <c r="D7" s="3">
        <v>0</v>
      </c>
      <c r="E7" s="3">
        <v>23685355</v>
      </c>
      <c r="F7" s="3">
        <v>0</v>
      </c>
      <c r="G7" s="3">
        <f>SUM(C7:F7)</f>
        <v>74309925</v>
      </c>
    </row>
    <row r="8" spans="1:10" x14ac:dyDescent="0.15">
      <c r="A8" s="2">
        <v>2015</v>
      </c>
      <c r="B8" s="2" t="s">
        <v>10</v>
      </c>
      <c r="C8" s="3">
        <v>30715000</v>
      </c>
      <c r="D8" s="3">
        <v>0</v>
      </c>
      <c r="E8" s="3">
        <v>24812730</v>
      </c>
      <c r="F8" s="3">
        <v>0</v>
      </c>
      <c r="G8" s="3">
        <v>55527730</v>
      </c>
    </row>
    <row r="9" spans="1:10" x14ac:dyDescent="0.15">
      <c r="A9" s="2">
        <v>2016</v>
      </c>
      <c r="B9" s="2" t="s">
        <v>12</v>
      </c>
      <c r="C9" s="3">
        <v>26237225</v>
      </c>
      <c r="D9" s="3">
        <v>0</v>
      </c>
      <c r="E9" s="3">
        <v>23407405</v>
      </c>
      <c r="F9" s="3">
        <v>0</v>
      </c>
      <c r="G9" s="3">
        <v>49644630</v>
      </c>
    </row>
    <row r="10" spans="1:10" x14ac:dyDescent="0.15">
      <c r="A10" s="2">
        <v>2017</v>
      </c>
      <c r="B10" s="2" t="s">
        <v>13</v>
      </c>
      <c r="C10" s="3">
        <v>20844769</v>
      </c>
      <c r="D10" s="3">
        <v>0</v>
      </c>
      <c r="E10" s="3">
        <v>23374556</v>
      </c>
      <c r="F10" s="3">
        <v>0</v>
      </c>
      <c r="G10" s="3">
        <v>44219325</v>
      </c>
    </row>
    <row r="11" spans="1:10" x14ac:dyDescent="0.15">
      <c r="A11" s="2">
        <v>2018</v>
      </c>
      <c r="B11" s="2" t="s">
        <v>14</v>
      </c>
      <c r="C11" s="3">
        <v>19313675</v>
      </c>
      <c r="D11" s="3">
        <v>0</v>
      </c>
      <c r="E11" s="3">
        <v>26189680</v>
      </c>
      <c r="F11" s="3">
        <v>0</v>
      </c>
      <c r="G11" s="3">
        <f>C11+E11</f>
        <v>45503355</v>
      </c>
    </row>
    <row r="12" spans="1:10" x14ac:dyDescent="0.15">
      <c r="A12" s="2">
        <v>2019</v>
      </c>
      <c r="B12" s="4" t="s">
        <v>17</v>
      </c>
      <c r="C12" s="3">
        <v>13078525</v>
      </c>
      <c r="D12" s="3">
        <v>0</v>
      </c>
      <c r="E12" s="3">
        <v>27165083</v>
      </c>
      <c r="F12" s="3">
        <v>0</v>
      </c>
      <c r="G12" s="3">
        <f>C12+E12</f>
        <v>40243608</v>
      </c>
    </row>
    <row r="13" spans="1:10" x14ac:dyDescent="0.15">
      <c r="A13" s="2">
        <v>2020</v>
      </c>
      <c r="B13" s="4" t="s">
        <v>18</v>
      </c>
      <c r="C13" s="3">
        <v>898203000</v>
      </c>
      <c r="D13" s="3">
        <v>0</v>
      </c>
      <c r="E13" s="3">
        <v>22547245</v>
      </c>
      <c r="F13" s="3">
        <v>0</v>
      </c>
      <c r="G13" s="3">
        <f>SUM(C13:F13)</f>
        <v>920750245</v>
      </c>
    </row>
    <row r="14" spans="1:10" x14ac:dyDescent="0.15">
      <c r="A14" s="2">
        <v>2021</v>
      </c>
      <c r="B14" s="4" t="s">
        <v>19</v>
      </c>
      <c r="C14" s="3">
        <v>1216218000</v>
      </c>
      <c r="D14" s="3">
        <v>0</v>
      </c>
      <c r="E14" s="3">
        <v>20288548</v>
      </c>
      <c r="F14" s="3">
        <v>0</v>
      </c>
      <c r="G14" s="3">
        <f>SUM(C14:F14)</f>
        <v>1236506548</v>
      </c>
    </row>
    <row r="15" spans="1:10" s="9" customFormat="1" x14ac:dyDescent="0.15">
      <c r="A15" s="6">
        <v>2022</v>
      </c>
      <c r="B15" s="7" t="s">
        <v>21</v>
      </c>
      <c r="C15" s="8">
        <v>309731000</v>
      </c>
      <c r="D15" s="8">
        <v>0</v>
      </c>
      <c r="E15" s="8">
        <v>23940560</v>
      </c>
      <c r="F15" s="8">
        <v>0</v>
      </c>
      <c r="G15" s="8">
        <f>SUM(C15:F15)</f>
        <v>333671560</v>
      </c>
    </row>
    <row r="16" spans="1:10" x14ac:dyDescent="0.15">
      <c r="A16" s="1" t="s">
        <v>20</v>
      </c>
      <c r="C16" s="5"/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2024-02-05T07:33:48Z</dcterms:modified>
</cp:coreProperties>
</file>