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 tabRatio="733"/>
  </bookViews>
  <sheets>
    <sheet name="a-01-07-05" sheetId="5" r:id="rId1"/>
  </sheets>
  <calcPr calcId="162913"/>
</workbook>
</file>

<file path=xl/calcChain.xml><?xml version="1.0" encoding="utf-8"?>
<calcChain xmlns="http://schemas.openxmlformats.org/spreadsheetml/2006/main">
  <c r="E16" i="5" l="1"/>
  <c r="D16" i="5"/>
  <c r="C16" i="5"/>
  <c r="D15" i="5" l="1"/>
  <c r="C15" i="5"/>
  <c r="E15" i="5" l="1"/>
  <c r="E14" i="5" l="1"/>
  <c r="D14" i="5"/>
  <c r="C14" i="5"/>
  <c r="E13" i="5" l="1"/>
  <c r="D13" i="5"/>
  <c r="C13" i="5"/>
</calcChain>
</file>

<file path=xl/sharedStrings.xml><?xml version="1.0" encoding="utf-8"?>
<sst xmlns="http://schemas.openxmlformats.org/spreadsheetml/2006/main" count="21" uniqueCount="21">
  <si>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</si>
  <si>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</si>
  <si>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</si>
  <si>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</si>
  <si>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</si>
  <si>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受給者数合計[人]</t>
    <rPh sb="0" eb="3">
      <t>ジュキュウシャ</t>
    </rPh>
    <rPh sb="3" eb="4">
      <t>スウ</t>
    </rPh>
    <rPh sb="4" eb="6">
      <t>ゴウケイ</t>
    </rPh>
    <phoneticPr fontId="4"/>
  </si>
  <si>
    <t>１受給者数</t>
    <phoneticPr fontId="1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</si>
  <si>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</si>
  <si>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</si>
  <si>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a-01-07-05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</si>
  <si>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</si>
  <si>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</si>
  <si>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</si>
  <si>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</si>
  <si>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</si>
  <si>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</si>
  <si>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</si>
  <si>
    <t>令和3</t>
    <rPh sb="0" eb="2">
      <t>レイワ</t>
    </rPh>
    <phoneticPr fontId="4"/>
  </si>
  <si>
    <t>令和4</t>
    <rPh sb="0" eb="2">
      <t>レイワ</t>
    </rPh>
    <phoneticPr fontId="4"/>
  </si>
  <si>
    <t>※各年の2月末現在の数値</t>
    <rPh sb="1" eb="3">
      <t>カクネン</t>
    </rPh>
    <rPh sb="6" eb="7">
      <t>マツ</t>
    </rPh>
    <phoneticPr fontId="1"/>
  </si>
  <si>
    <t>令和5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</si>
</sst>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Normal="100" zoomScaleSheetLayoutView="100" workbookViewId="0"/>
  </sheetViews>
  <sheetFormatPr defaultRowHeight="13.5" x14ac:dyDescent="0.15"/>
  <cols>
    <col min="1" max="2" width="8.625" customWidth="1"/>
    <col min="3" max="5" width="15.625" customWidth="1"/>
    <col min="6" max="6" width="10.625" customWidth="1"/>
  </cols>
  <sheetData>
    <row r="1" spans="1:6" x14ac:dyDescent="0.15">
      <c r="A1" s="7" t="s">
        <v>9</v>
      </c>
      <c r="B1" s="7"/>
      <c r="C1" s="7"/>
      <c r="D1" s="1"/>
      <c r="E1" s="1"/>
      <c r="F1" s="1"/>
    </row>
    <row r="2" spans="1:6" x14ac:dyDescent="0.15">
      <c r="A2" s="1" t="s">
        <v>0</v>
      </c>
      <c r="B2" s="3"/>
      <c r="C2" s="3"/>
      <c r="D2" s="3"/>
      <c r="E2" s="3"/>
      <c r="F2" s="3"/>
    </row>
    <row r="3" spans="1:6" x14ac:dyDescent="0.15">
      <c r="A3" s="1" t="s">
        <v>6</v>
      </c>
      <c r="B3" s="1"/>
      <c r="C3" s="4"/>
      <c r="D3" s="1"/>
      <c r="E3" s="1"/>
      <c r="F3" s="1"/>
    </row>
    <row r="4" spans="1:6" x14ac:dyDescent="0.15">
      <c r="A4" s="6" t="s">
        <v>10</v>
      </c>
      <c r="B4" s="2" t="s">
        <v>11</v>
      </c>
      <c r="C4" s="2" t="s">
        <v>1</v>
      </c>
      <c r="D4" s="2" t="s">
        <v>2</v>
      </c>
      <c r="E4" s="2" t="s">
        <v>5</v>
      </c>
    </row>
    <row r="5" spans="1:6" x14ac:dyDescent="0.15">
      <c r="A5" s="6">
        <v>2012</v>
      </c>
      <c r="B5" s="2" t="s">
        <v>3</v>
      </c>
      <c r="C5" s="8">
        <v>48458</v>
      </c>
      <c r="D5" s="8">
        <v>11226</v>
      </c>
      <c r="E5" s="8">
        <v>59684</v>
      </c>
    </row>
    <row r="6" spans="1:6" x14ac:dyDescent="0.15">
      <c r="A6" s="6">
        <v>2013</v>
      </c>
      <c r="B6" s="2" t="s">
        <v>4</v>
      </c>
      <c r="C6" s="8">
        <v>48395</v>
      </c>
      <c r="D6" s="8">
        <v>10597</v>
      </c>
      <c r="E6" s="8">
        <v>58992</v>
      </c>
    </row>
    <row r="7" spans="1:6" x14ac:dyDescent="0.15">
      <c r="A7" s="6">
        <v>2014</v>
      </c>
      <c r="B7" s="2" t="s">
        <v>7</v>
      </c>
      <c r="C7" s="8">
        <v>48344</v>
      </c>
      <c r="D7" s="8">
        <v>9896</v>
      </c>
      <c r="E7" s="8">
        <v>58240</v>
      </c>
    </row>
    <row r="8" spans="1:6" x14ac:dyDescent="0.15">
      <c r="A8" s="6">
        <v>2015</v>
      </c>
      <c r="B8" s="2" t="s">
        <v>8</v>
      </c>
      <c r="C8" s="8">
        <v>48166</v>
      </c>
      <c r="D8" s="8">
        <v>6484</v>
      </c>
      <c r="E8" s="8">
        <v>54650</v>
      </c>
    </row>
    <row r="9" spans="1:6" x14ac:dyDescent="0.15">
      <c r="A9" s="6">
        <v>2016</v>
      </c>
      <c r="B9" s="2" t="s">
        <v>12</v>
      </c>
      <c r="C9" s="8">
        <v>48121</v>
      </c>
      <c r="D9" s="8">
        <v>9464</v>
      </c>
      <c r="E9" s="8">
        <v>57585</v>
      </c>
    </row>
    <row r="10" spans="1:6" x14ac:dyDescent="0.15">
      <c r="A10" s="6">
        <v>2017</v>
      </c>
      <c r="B10" s="2" t="s">
        <v>13</v>
      </c>
      <c r="C10" s="8">
        <v>47879</v>
      </c>
      <c r="D10" s="8">
        <v>8038</v>
      </c>
      <c r="E10" s="8">
        <v>55917</v>
      </c>
    </row>
    <row r="11" spans="1:6" x14ac:dyDescent="0.15">
      <c r="A11" s="6">
        <v>2018</v>
      </c>
      <c r="B11" s="2" t="s">
        <v>14</v>
      </c>
      <c r="C11" s="8">
        <v>47582</v>
      </c>
      <c r="D11" s="8">
        <v>7662</v>
      </c>
      <c r="E11" s="8">
        <v>55244</v>
      </c>
    </row>
    <row r="12" spans="1:6" x14ac:dyDescent="0.15">
      <c r="A12" s="6">
        <v>2019</v>
      </c>
      <c r="B12" s="2" t="s">
        <v>15</v>
      </c>
      <c r="C12" s="8">
        <v>46938</v>
      </c>
      <c r="D12" s="8">
        <v>7356</v>
      </c>
      <c r="E12" s="8">
        <v>54294</v>
      </c>
    </row>
    <row r="13" spans="1:6" x14ac:dyDescent="0.15">
      <c r="A13" s="6">
        <v>2020</v>
      </c>
      <c r="B13" s="2" t="s">
        <v>16</v>
      </c>
      <c r="C13" s="8">
        <f>42973+3472</f>
        <v>46445</v>
      </c>
      <c r="D13" s="8">
        <f>6737+365</f>
        <v>7102</v>
      </c>
      <c r="E13" s="8">
        <f>46445+7102</f>
        <v>53547</v>
      </c>
    </row>
    <row r="14" spans="1:6" x14ac:dyDescent="0.15">
      <c r="A14" s="6">
        <v>2021</v>
      </c>
      <c r="B14" s="2" t="s">
        <v>17</v>
      </c>
      <c r="C14" s="8">
        <f>42895+3449</f>
        <v>46344</v>
      </c>
      <c r="D14" s="8">
        <f>6025+371</f>
        <v>6396</v>
      </c>
      <c r="E14" s="8">
        <f>SUM(C14+D14)</f>
        <v>52740</v>
      </c>
      <c r="F14" s="5"/>
    </row>
    <row r="15" spans="1:6" x14ac:dyDescent="0.15">
      <c r="A15" s="2">
        <v>2022</v>
      </c>
      <c r="B15" s="2" t="s">
        <v>18</v>
      </c>
      <c r="C15" s="8">
        <f>41989+1788</f>
        <v>43777</v>
      </c>
      <c r="D15" s="8">
        <f>5842+136</f>
        <v>5978</v>
      </c>
      <c r="E15" s="8">
        <f>SUM(C15+D15)</f>
        <v>49755</v>
      </c>
      <c r="F15" s="5"/>
    </row>
    <row r="16" spans="1:6" x14ac:dyDescent="0.15">
      <c r="A16" s="2">
        <v>2023</v>
      </c>
      <c r="B16" s="2" t="s">
        <v>20</v>
      </c>
      <c r="C16" s="8">
        <f>40714+1757</f>
        <v>42471</v>
      </c>
      <c r="D16" s="8">
        <f>5657+123</f>
        <v>5780</v>
      </c>
      <c r="E16" s="8">
        <f>SUM(C16+D16)</f>
        <v>48251</v>
      </c>
      <c r="F16" s="5"/>
    </row>
    <row r="17" spans="1:6" x14ac:dyDescent="0.15">
      <c r="A17" s="9" t="s">
        <v>19</v>
      </c>
      <c r="B17" s="9"/>
      <c r="C17" s="9"/>
      <c r="D17" s="1"/>
      <c r="E17" s="1"/>
      <c r="F17" s="1"/>
    </row>
  </sheetData>
  <mergeCells count="1"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a-01-07-05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a-01-07-05</dc:title>
  <dc:creator>新潟市</dc:creator>
  <cp:lastModifiedBy>新潟市</cp:lastModifiedBy>
  <cp:lastPrinted>2024-02-05T08:02:36Z</cp:lastPrinted>
  <dcterms:created xsi:type="dcterms:W3CDTF">2010-12-10T02:40:05Z</dcterms:created>
  <dcterms:modified xsi:type="dcterms:W3CDTF">2025-02-19T03:49:29Z</dcterms:modified>
</cp:coreProperties>
</file>