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1-19" sheetId="1" r:id="rId1"/>
  </sheets>
  <definedNames>
    <definedName name="_xlnm.Print_Area" localSheetId="0">'e-01-19'!$A$1:$G$24</definedName>
  </definedNames>
  <calcPr calcId="162913"/>
</workbook>
</file>

<file path=xl/calcChain.xml><?xml version="1.0" encoding="utf-8"?>
<calcChain xmlns="http://schemas.openxmlformats.org/spreadsheetml/2006/main">
  <c r="G23" i="1" l="1"/>
  <c r="F23" i="1"/>
  <c r="E23" i="1"/>
  <c r="D23" i="1"/>
  <c r="C23" i="1"/>
  <c r="G22" i="1"/>
  <c r="F22" i="1"/>
  <c r="C22" i="1"/>
</calcChain>
</file>

<file path=xl/sharedStrings.xml><?xml version="1.0" encoding="utf-8"?>
<sst xmlns="http://schemas.openxmlformats.org/spreadsheetml/2006/main" count="30" uniqueCount="30">
  <si>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</si>
  <si>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</si>
  <si>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</si>
  <si>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</si>
  <si>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</si>
  <si>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</si>
  <si>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</si>
  <si>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</si>
  <si>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</si>
  <si>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</si>
  <si>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</si>
  <si>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</si>
  <si>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利用実人数［人］</t>
    <rPh sb="0" eb="2">
      <t>リヨウ</t>
    </rPh>
    <rPh sb="2" eb="3">
      <t>ジツ</t>
    </rPh>
    <rPh sb="3" eb="5">
      <t>ニンズウ</t>
    </rPh>
    <rPh sb="6" eb="7">
      <t>ヒト</t>
    </rPh>
    <phoneticPr fontId="1"/>
  </si>
  <si>
    <t>軽減額［円］</t>
    <rPh sb="0" eb="2">
      <t>ケイゲン</t>
    </rPh>
    <rPh sb="2" eb="3">
      <t>ガク</t>
    </rPh>
    <rPh sb="4" eb="5">
      <t>エン</t>
    </rPh>
    <phoneticPr fontId="1"/>
  </si>
  <si>
    <t>助成金額［円］</t>
    <rPh sb="0" eb="2">
      <t>ジョセイ</t>
    </rPh>
    <rPh sb="2" eb="4">
      <t>キンガク</t>
    </rPh>
    <rPh sb="5" eb="6">
      <t>エン</t>
    </rPh>
    <phoneticPr fontId="1"/>
  </si>
  <si>
    <t>申出法人数［法人］</t>
    <rPh sb="0" eb="2">
      <t>モウシデ</t>
    </rPh>
    <rPh sb="2" eb="4">
      <t>ホウジン</t>
    </rPh>
    <rPh sb="4" eb="5">
      <t>カズ</t>
    </rPh>
    <rPh sb="6" eb="8">
      <t>ホウジン</t>
    </rPh>
    <phoneticPr fontId="1"/>
  </si>
  <si>
    <t>実施法人数［法人］</t>
    <rPh sb="0" eb="2">
      <t>ジッシ</t>
    </rPh>
    <rPh sb="2" eb="4">
      <t>ホウジン</t>
    </rPh>
    <rPh sb="4" eb="5">
      <t>カズ</t>
    </rPh>
    <rPh sb="6" eb="8">
      <t>ホウジン</t>
    </rPh>
    <phoneticPr fontId="1"/>
  </si>
  <si>
    <t>※　数値は年度末現在</t>
    <rPh sb="2" eb="4">
      <t>スウチ</t>
    </rPh>
    <rPh sb="5" eb="8">
      <t>ネンドマツ</t>
    </rPh>
    <rPh sb="8" eb="10">
      <t>ゲンザイ</t>
    </rPh>
    <phoneticPr fontId="1"/>
  </si>
  <si>
    <t>e-01-19　社会福祉法人等による利用者負担軽減制度</t>
    <rPh sb="8" eb="10">
      <t>シャカイ</t>
    </rPh>
    <rPh sb="10" eb="12">
      <t>フクシ</t>
    </rPh>
    <rPh sb="12" eb="14">
      <t>ホウジン</t>
    </rPh>
    <rPh sb="14" eb="15">
      <t>トウ</t>
    </rPh>
    <rPh sb="18" eb="20">
      <t>リヨウ</t>
    </rPh>
    <rPh sb="20" eb="21">
      <t>シャ</t>
    </rPh>
    <rPh sb="21" eb="23">
      <t>フタン</t>
    </rPh>
    <rPh sb="23" eb="25">
      <t>ケイゲン</t>
    </rPh>
    <rPh sb="25" eb="27">
      <t>セイド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</si>
  <si>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</si>
  <si>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</si>
  <si>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平成27</t>
  </si>
  <si>
    <t>平成28</t>
  </si>
  <si>
    <t>平成29</t>
    <rPh sb="0" eb="2">
      <t>ヘイセイ</t>
    </rPh>
    <phoneticPr fontId="2"/>
  </si>
  <si>
    <t>平成30</t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</si>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</sst>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0_ ;[Red]\-#,##0\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38" fontId="2" fillId="0" borderId="0" xfId="1" applyFont="1" applyAlignment="1">
      <alignment vertical="center"/>
    </xf>
    <xf numFmtId="178" fontId="2" fillId="0" borderId="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"/>
  <sheetViews>
    <sheetView tabSelected="1" view="pageBreakPreview" zoomScale="90" zoomScaleNormal="90" zoomScaleSheetLayoutView="90" workbookViewId="0"/>
  </sheetViews>
  <sheetFormatPr defaultRowHeight="21" customHeight="1" x14ac:dyDescent="0.15"/>
  <cols>
    <col min="1" max="1" width="12.125" style="2" customWidth="1"/>
    <col min="2" max="2" width="11.5" style="2" customWidth="1"/>
    <col min="3" max="5" width="12.375" style="2" customWidth="1"/>
    <col min="6" max="6" width="12.625" style="2" customWidth="1"/>
    <col min="7" max="7" width="13.875" style="2" customWidth="1"/>
    <col min="8" max="8" width="9" style="2"/>
    <col min="9" max="9" width="11.25" style="2" bestFit="1" customWidth="1"/>
    <col min="10" max="16384" width="9" style="2"/>
  </cols>
  <sheetData>
    <row r="1" spans="1:11" ht="21" customHeight="1" x14ac:dyDescent="0.15">
      <c r="A1" s="2" t="s">
        <v>18</v>
      </c>
    </row>
    <row r="2" spans="1:11" s="7" customFormat="1" ht="27" customHeight="1" x14ac:dyDescent="0.15">
      <c r="A2" s="3" t="s">
        <v>19</v>
      </c>
      <c r="B2" s="3" t="s">
        <v>20</v>
      </c>
      <c r="C2" s="3" t="s">
        <v>12</v>
      </c>
      <c r="D2" s="3" t="s">
        <v>15</v>
      </c>
      <c r="E2" s="3" t="s">
        <v>16</v>
      </c>
      <c r="F2" s="3" t="s">
        <v>13</v>
      </c>
      <c r="G2" s="3" t="s">
        <v>14</v>
      </c>
    </row>
    <row r="3" spans="1:11" ht="21" customHeight="1" x14ac:dyDescent="0.15">
      <c r="A3" s="1">
        <v>2003</v>
      </c>
      <c r="B3" s="1" t="s">
        <v>0</v>
      </c>
      <c r="C3" s="5">
        <v>3559</v>
      </c>
      <c r="D3" s="5">
        <v>66</v>
      </c>
      <c r="E3" s="5">
        <v>59</v>
      </c>
      <c r="F3" s="5">
        <v>148555720</v>
      </c>
      <c r="G3" s="5">
        <v>62914000</v>
      </c>
    </row>
    <row r="4" spans="1:11" ht="21" customHeight="1" x14ac:dyDescent="0.15">
      <c r="A4" s="1">
        <v>2004</v>
      </c>
      <c r="B4" s="1" t="s">
        <v>1</v>
      </c>
      <c r="C4" s="5">
        <v>3754</v>
      </c>
      <c r="D4" s="5">
        <v>80</v>
      </c>
      <c r="E4" s="5">
        <v>69</v>
      </c>
      <c r="F4" s="5">
        <v>150894161</v>
      </c>
      <c r="G4" s="5">
        <v>77840000</v>
      </c>
    </row>
    <row r="5" spans="1:11" ht="21" customHeight="1" x14ac:dyDescent="0.15">
      <c r="A5" s="1">
        <v>2005</v>
      </c>
      <c r="B5" s="1" t="s">
        <v>2</v>
      </c>
      <c r="C5" s="5">
        <v>5087</v>
      </c>
      <c r="D5" s="5">
        <v>103</v>
      </c>
      <c r="E5" s="5">
        <v>93</v>
      </c>
      <c r="F5" s="5">
        <v>171620872</v>
      </c>
      <c r="G5" s="5">
        <v>79586000</v>
      </c>
    </row>
    <row r="6" spans="1:11" ht="21" customHeight="1" x14ac:dyDescent="0.15">
      <c r="A6" s="1">
        <v>2006</v>
      </c>
      <c r="B6" s="1" t="s">
        <v>3</v>
      </c>
      <c r="C6" s="5">
        <v>1074</v>
      </c>
      <c r="D6" s="5">
        <v>112</v>
      </c>
      <c r="E6" s="5">
        <v>65</v>
      </c>
      <c r="F6" s="5">
        <v>71175901</v>
      </c>
      <c r="G6" s="5">
        <v>14032000</v>
      </c>
    </row>
    <row r="7" spans="1:11" ht="21" customHeight="1" x14ac:dyDescent="0.15">
      <c r="A7" s="1">
        <v>2007</v>
      </c>
      <c r="B7" s="1" t="s">
        <v>4</v>
      </c>
      <c r="C7" s="5">
        <v>965</v>
      </c>
      <c r="D7" s="5">
        <v>113</v>
      </c>
      <c r="E7" s="5">
        <v>54</v>
      </c>
      <c r="F7" s="5">
        <v>45655990</v>
      </c>
      <c r="G7" s="5">
        <v>11926000</v>
      </c>
    </row>
    <row r="8" spans="1:11" ht="21" customHeight="1" x14ac:dyDescent="0.15">
      <c r="A8" s="1">
        <v>2008</v>
      </c>
      <c r="B8" s="1" t="s">
        <v>5</v>
      </c>
      <c r="C8" s="5">
        <v>796</v>
      </c>
      <c r="D8" s="5">
        <v>116</v>
      </c>
      <c r="E8" s="5">
        <v>57</v>
      </c>
      <c r="F8" s="5">
        <v>43274275</v>
      </c>
      <c r="G8" s="5">
        <v>10885000</v>
      </c>
    </row>
    <row r="9" spans="1:11" ht="21" customHeight="1" x14ac:dyDescent="0.15">
      <c r="A9" s="1">
        <v>2009</v>
      </c>
      <c r="B9" s="1" t="s">
        <v>6</v>
      </c>
      <c r="C9" s="5">
        <v>717</v>
      </c>
      <c r="D9" s="5">
        <v>115</v>
      </c>
      <c r="E9" s="5">
        <v>40</v>
      </c>
      <c r="F9" s="5">
        <v>47175273</v>
      </c>
      <c r="G9" s="5">
        <v>10863000</v>
      </c>
    </row>
    <row r="10" spans="1:11" ht="21" customHeight="1" x14ac:dyDescent="0.15">
      <c r="A10" s="1">
        <v>2010</v>
      </c>
      <c r="B10" s="1" t="s">
        <v>7</v>
      </c>
      <c r="C10" s="5">
        <v>657</v>
      </c>
      <c r="D10" s="5">
        <v>114</v>
      </c>
      <c r="E10" s="5">
        <v>31</v>
      </c>
      <c r="F10" s="5">
        <v>41652619</v>
      </c>
      <c r="G10" s="5">
        <v>8778000</v>
      </c>
    </row>
    <row r="11" spans="1:11" ht="21" customHeight="1" x14ac:dyDescent="0.15">
      <c r="A11" s="1">
        <v>2011</v>
      </c>
      <c r="B11" s="1" t="s">
        <v>8</v>
      </c>
      <c r="C11" s="5">
        <v>589</v>
      </c>
      <c r="D11" s="5">
        <v>109</v>
      </c>
      <c r="E11" s="5">
        <v>32</v>
      </c>
      <c r="F11" s="5">
        <v>37912807</v>
      </c>
      <c r="G11" s="5">
        <v>7555000</v>
      </c>
      <c r="J11" s="4"/>
      <c r="K11" s="4"/>
    </row>
    <row r="12" spans="1:11" ht="21" customHeight="1" x14ac:dyDescent="0.15">
      <c r="A12" s="1">
        <v>2012</v>
      </c>
      <c r="B12" s="1" t="s">
        <v>9</v>
      </c>
      <c r="C12" s="5">
        <v>533</v>
      </c>
      <c r="D12" s="5">
        <v>124</v>
      </c>
      <c r="E12" s="5">
        <v>33</v>
      </c>
      <c r="F12" s="5">
        <v>35109235</v>
      </c>
      <c r="G12" s="5">
        <v>6464000</v>
      </c>
    </row>
    <row r="13" spans="1:11" ht="21" customHeight="1" x14ac:dyDescent="0.15">
      <c r="A13" s="1">
        <v>2013</v>
      </c>
      <c r="B13" s="1" t="s">
        <v>10</v>
      </c>
      <c r="C13" s="5">
        <v>546</v>
      </c>
      <c r="D13" s="5">
        <v>129</v>
      </c>
      <c r="E13" s="5">
        <v>33</v>
      </c>
      <c r="F13" s="5">
        <v>33151253</v>
      </c>
      <c r="G13" s="5">
        <v>5359000</v>
      </c>
    </row>
    <row r="14" spans="1:11" ht="21" customHeight="1" x14ac:dyDescent="0.15">
      <c r="A14" s="1">
        <v>2014</v>
      </c>
      <c r="B14" s="1" t="s">
        <v>11</v>
      </c>
      <c r="C14" s="6">
        <v>456</v>
      </c>
      <c r="D14" s="6">
        <v>144</v>
      </c>
      <c r="E14" s="6">
        <v>55</v>
      </c>
      <c r="F14" s="6">
        <v>32852372</v>
      </c>
      <c r="G14" s="6">
        <v>4677000</v>
      </c>
    </row>
    <row r="15" spans="1:11" ht="21" customHeight="1" x14ac:dyDescent="0.15">
      <c r="A15" s="1">
        <v>2015</v>
      </c>
      <c r="B15" s="1" t="s">
        <v>21</v>
      </c>
      <c r="C15" s="6">
        <v>429</v>
      </c>
      <c r="D15" s="6">
        <v>149</v>
      </c>
      <c r="E15" s="6">
        <v>55</v>
      </c>
      <c r="F15" s="6">
        <v>32999928</v>
      </c>
      <c r="G15" s="6">
        <v>3839000</v>
      </c>
    </row>
    <row r="16" spans="1:11" ht="21" customHeight="1" x14ac:dyDescent="0.15">
      <c r="A16" s="1">
        <v>2016</v>
      </c>
      <c r="B16" s="1" t="s">
        <v>22</v>
      </c>
      <c r="C16" s="6">
        <v>343</v>
      </c>
      <c r="D16" s="6">
        <v>158</v>
      </c>
      <c r="E16" s="6">
        <v>41</v>
      </c>
      <c r="F16" s="6">
        <v>36575580</v>
      </c>
      <c r="G16" s="6">
        <v>4546000</v>
      </c>
    </row>
    <row r="17" spans="1:7" ht="21" customHeight="1" x14ac:dyDescent="0.15">
      <c r="A17" s="1">
        <v>2017</v>
      </c>
      <c r="B17" s="1" t="s">
        <v>23</v>
      </c>
      <c r="C17" s="6">
        <v>419</v>
      </c>
      <c r="D17" s="6">
        <v>121</v>
      </c>
      <c r="E17" s="6">
        <v>56</v>
      </c>
      <c r="F17" s="6">
        <v>38585183</v>
      </c>
      <c r="G17" s="6">
        <v>5329000</v>
      </c>
    </row>
    <row r="18" spans="1:7" ht="21" customHeight="1" x14ac:dyDescent="0.15">
      <c r="A18" s="1">
        <v>2018</v>
      </c>
      <c r="B18" s="1" t="s">
        <v>24</v>
      </c>
      <c r="C18" s="6">
        <v>360</v>
      </c>
      <c r="D18" s="6">
        <v>123</v>
      </c>
      <c r="E18" s="6">
        <v>57</v>
      </c>
      <c r="F18" s="6">
        <v>36402977</v>
      </c>
      <c r="G18" s="6">
        <v>4879000</v>
      </c>
    </row>
    <row r="19" spans="1:7" ht="21" customHeight="1" x14ac:dyDescent="0.15">
      <c r="A19" s="1">
        <v>2019</v>
      </c>
      <c r="B19" s="1" t="s">
        <v>25</v>
      </c>
      <c r="C19" s="9">
        <v>422</v>
      </c>
      <c r="D19" s="9">
        <v>133</v>
      </c>
      <c r="E19" s="9">
        <v>51</v>
      </c>
      <c r="F19" s="9">
        <v>37482375</v>
      </c>
      <c r="G19" s="9">
        <v>4244000</v>
      </c>
    </row>
    <row r="20" spans="1:7" ht="21" customHeight="1" x14ac:dyDescent="0.15">
      <c r="A20" s="1">
        <v>2020</v>
      </c>
      <c r="B20" s="1" t="s">
        <v>26</v>
      </c>
      <c r="C20" s="9">
        <v>369</v>
      </c>
      <c r="D20" s="9">
        <v>134</v>
      </c>
      <c r="E20" s="9">
        <v>46</v>
      </c>
      <c r="F20" s="9">
        <v>38040147</v>
      </c>
      <c r="G20" s="9">
        <v>4574000</v>
      </c>
    </row>
    <row r="21" spans="1:7" ht="21" customHeight="1" x14ac:dyDescent="0.15">
      <c r="A21" s="1">
        <v>2021</v>
      </c>
      <c r="B21" s="1" t="s">
        <v>27</v>
      </c>
      <c r="C21" s="9">
        <v>388</v>
      </c>
      <c r="D21" s="9">
        <v>134</v>
      </c>
      <c r="E21" s="9">
        <v>48</v>
      </c>
      <c r="F21" s="9">
        <v>40199343</v>
      </c>
      <c r="G21" s="9">
        <v>5120000</v>
      </c>
    </row>
    <row r="22" spans="1:7" ht="21" customHeight="1" x14ac:dyDescent="0.15">
      <c r="A22" s="1">
        <v>2022</v>
      </c>
      <c r="B22" s="1" t="s">
        <v>28</v>
      </c>
      <c r="C22" s="9">
        <f>411+8</f>
        <v>419</v>
      </c>
      <c r="D22" s="9">
        <v>134</v>
      </c>
      <c r="E22" s="9">
        <v>47</v>
      </c>
      <c r="F22" s="9">
        <f>42324253+262199</f>
        <v>42586452</v>
      </c>
      <c r="G22" s="9">
        <f>5741000+20000</f>
        <v>5761000</v>
      </c>
    </row>
    <row r="23" spans="1:7" ht="21" customHeight="1" x14ac:dyDescent="0.15">
      <c r="A23" s="1">
        <v>2023</v>
      </c>
      <c r="B23" s="1" t="s">
        <v>29</v>
      </c>
      <c r="C23" s="9">
        <f>420+6</f>
        <v>426</v>
      </c>
      <c r="D23" s="9">
        <f>81+55</f>
        <v>136</v>
      </c>
      <c r="E23" s="9">
        <f>44+5</f>
        <v>49</v>
      </c>
      <c r="F23" s="9">
        <f>45868663+178291</f>
        <v>46046954</v>
      </c>
      <c r="G23" s="9">
        <f>6622000+0</f>
        <v>6622000</v>
      </c>
    </row>
    <row r="24" spans="1:7" ht="21" customHeight="1" x14ac:dyDescent="0.15">
      <c r="A24" s="2" t="s">
        <v>17</v>
      </c>
    </row>
    <row r="137" spans="9:9" ht="21" customHeight="1" x14ac:dyDescent="0.15">
      <c r="I137" s="8"/>
    </row>
  </sheetData>
  <phoneticPr fontId="1"/>
  <pageMargins left="0.61" right="0.6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e-01-19</vt:lpstr>
      <vt:lpstr>'e-01-19'!Print_Area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e-01-19</dc:title>
  <dc:creator>新潟市</dc:creator>
  <cp:lastModifiedBy>新潟市</cp:lastModifiedBy>
  <cp:lastPrinted>2015-09-08T08:05:19Z</cp:lastPrinted>
  <dcterms:created xsi:type="dcterms:W3CDTF">2007-09-05T07:48:48Z</dcterms:created>
  <dcterms:modified xsi:type="dcterms:W3CDTF">2025-03-04T05:07:26Z</dcterms:modified>
</cp:coreProperties>
</file>